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2.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comments7.xml" ContentType="application/vnd.openxmlformats-officedocument.spreadsheetml.comments+xml"/>
  <Override PartName="/xl/drawings/drawing5.xml" ContentType="application/vnd.openxmlformats-officedocument.drawing+xml"/>
  <Override PartName="/xl/comments8.xml" ContentType="application/vnd.openxmlformats-officedocument.spreadsheetml.comments+xml"/>
  <Override PartName="/xl/drawings/drawing6.xml" ContentType="application/vnd.openxmlformats-officedocument.drawing+xml"/>
  <Override PartName="/xl/comments9.xml" ContentType="application/vnd.openxmlformats-officedocument.spreadsheetml.comments+xml"/>
  <Override PartName="/xl/drawings/drawing7.xml" ContentType="application/vnd.openxmlformats-officedocument.drawing+xml"/>
  <Override PartName="/xl/comments10.xml" ContentType="application/vnd.openxmlformats-officedocument.spreadsheetml.comments+xml"/>
  <Override PartName="/xl/drawings/drawing8.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6" rupBuild="14420"/>
  <x:workbookPr showInkAnnotation="0"/>
  <mc:AlternateContent xmlns:mc="http://schemas.openxmlformats.org/markup-compatibility/2006">
    <mc:Choice Requires="x15">
      <x15ac:absPath xmlns:x15ac="http://schemas.microsoft.com/office/spreadsheetml/2010/11/ac" url="\\ueahome\eresssf1\dtg13gmu\data\Documents\EU State Aid project\January 2020\Submission 31 January\"/>
    </mc:Choice>
  </mc:AlternateContent>
  <x:bookViews>
    <x:workbookView xWindow="0" yWindow="0" windowWidth="28800" windowHeight="12000" firstSheet="3" activeTab="11"/>
  </x:bookViews>
  <x:sheets>
    <x:sheet name="Lifetime Aid Summary" sheetId="32" r:id="rId1"/>
    <x:sheet name="Schemes" sheetId="4" r:id="rId2"/>
    <x:sheet name="Levels of Aid" sheetId="36" r:id="rId3"/>
    <x:sheet name="Capacities, Output" sheetId="33" r:id="rId4"/>
    <x:sheet name="Introduction" sheetId="27" r:id="rId5"/>
    <x:sheet name="EPA " sheetId="26" r:id="rId6"/>
    <x:sheet name="Denmark" sheetId="22" r:id="rId7"/>
    <x:sheet name="Lithuania" sheetId="24" r:id="rId8"/>
    <x:sheet name="Germany" sheetId="31" r:id="rId9"/>
    <x:sheet name="Belgium" sheetId="21" r:id="rId10"/>
    <x:sheet name="Czech Republic" sheetId="29" r:id="rId11"/>
    <x:sheet name="France" sheetId="30" r:id="rId12"/>
    <x:sheet name="The Netherlands" sheetId="34" r:id="rId13"/>
    <x:sheet name="Poland" sheetId="35" r:id="rId14"/>
  </x:sheets>
  <x:definedNames>
    <x:definedName name="m">#REF!</x:definedName>
    <x:definedName name="Technology" localSheetId="10">#REF!</x:definedName>
    <x:definedName name="Technology" localSheetId="11">#REF!</x:definedName>
    <x:definedName name="Technology" localSheetId="8">#REF!</x:definedName>
    <x:definedName name="Technology" localSheetId="7">#REF!</x:definedName>
    <x:definedName name="Technology">#REF!</x:definedName>
  </x:definedNames>
  <x:calcPr calcId="152511"/>
  <x:extLst>
    <x:ext xmlns:x15="http://schemas.microsoft.com/office/spreadsheetml/2010/11/main" uri="{140A7094-0E35-4892-8432-C4D2E57EDEB5}">
      <x15:workbookPr chartTrackingRefBase="1"/>
    </x:ext>
  </x:extLst>
</x:workbook>
</file>

<file path=xl/comments1.xml><?xml version="1.0" encoding="utf-8"?>
<x:comments xmlns:x="http://schemas.openxmlformats.org/spreadsheetml/2006/main">
  <x:authors>
    <x:author>Israel Gottschalk (ECO - Student)</x:author>
    <x:author>David Deller (CCP - Staff)</x:author>
  </x:authors>
  <x:commentList>
    <x:comment ref="B7" authorId="0" shapeId="0">
      <x:text>
        <x:r>
          <x:rPr>
            <x:b/>
            <x:sz val="9"/>
            <x:color indexed="81"/>
            <x:rFont val="Tahoma"/>
            <x:family val="2"/>
          </x:rPr>
          <x:t>Israel Gottschalk (ECO - Student):</x:t>
        </x:r>
        <x:r>
          <x:rPr>
            <x:sz val="9"/>
            <x:color indexed="81"/>
            <x:rFont val="Tahoma"/>
            <x:family val="2"/>
          </x:rPr>
          <x:t xml:space="preserve">
https://forcetechnology.com/-/media/force-technology-media/pdf-files/nondestructive-testing/unnumbered/boiler-technology-conference-2018/4-ny-biomassefyret-kraftvksblok-p-asnsvrket-asv6bio-henrik-boye-jrgensen.pdf?la=en</x:t>
        </x:r>
      </x:text>
    </x:comment>
    <x:comment ref="D7" authorId="1" shapeId="0">
      <x:text>
        <x:r>
          <x:rPr>
            <x:b/>
            <x:sz val="9"/>
            <x:color indexed="81"/>
            <x:rFont val="Tahoma"/>
            <x:family val="2"/>
          </x:rPr>
          <x:t>David Deller (CCP - Staff):</x:t>
        </x:r>
        <x:r>
          <x:rPr>
            <x:sz val="9"/>
            <x:color indexed="81"/>
            <x:rFont val="Tahoma"/>
            <x:family val="2"/>
          </x:rPr>
          <x:t xml:space="preserve">
For the capacity the mid-point of capacities stated in the decision document are taken</x:t>
        </x:r>
      </x:text>
    </x:comment>
  </x:commentList>
</x:comments>
</file>

<file path=xl/comments10.xml><?xml version="1.0" encoding="utf-8"?>
<x:comments xmlns:x="http://schemas.openxmlformats.org/spreadsheetml/2006/main">
  <x:authors>
    <x:author>Israel Gottschalk (ECO - Postgraduate Researcher)</x:author>
    <x:author>David Deller (NBS)</x:author>
  </x:authors>
  <x:commentList>
    <x:comment ref="L59" authorId="0" shapeId="0">
      <x:text>
        <x:r>
          <x:rPr>
            <x:b/>
            <x:sz val="9"/>
            <x:color indexed="81"/>
            <x:rFont val="Tahoma"/>
            <x:family val="2"/>
          </x:rPr>
          <x:t>Israel Gottschalk (ECO - Postgraduate Researcher):</x:t>
        </x:r>
        <x:r>
          <x:rPr>
            <x:sz val="9"/>
            <x:color indexed="81"/>
            <x:rFont val="Tahoma"/>
            <x:family val="2"/>
          </x:rPr>
          <x:t xml:space="preserve">
Paragraph (94) of SA.38701
</x:t>
        </x:r>
      </x:text>
    </x:comment>
    <x:comment ref="AH59" authorId="1" shapeId="0">
      <x:text>
        <x:r>
          <x:rPr>
            <x:b/>
            <x:sz val="9"/>
            <x:color indexed="81"/>
            <x:rFont val="Tahoma"/>
            <x:family val="2"/>
          </x:rPr>
          <x:t>David Deller (NBS):</x:t>
        </x:r>
        <x:r>
          <x:rPr>
            <x:sz val="9"/>
            <x:color indexed="81"/>
            <x:rFont val="Tahoma"/>
            <x:family val="2"/>
          </x:rPr>
          <x:t xml:space="preserve">
An exchange rate of 25.703 koruna to 1 euro is used, this is the average over the period 1/1/19 to 28/10/19 on the ECB's website: https://www.ecb.europa.eu/stats/policy_and_exchange_rates/euro_reference_exchange_rates/html/eurofxref-graph-czk.en.html</x:t>
        </x:r>
      </x:text>
    </x:comment>
  </x:commentList>
</x:comments>
</file>

<file path=xl/comments11.xml><?xml version="1.0" encoding="utf-8"?>
<x:comments xmlns:x="http://schemas.openxmlformats.org/spreadsheetml/2006/main">
  <x:authors>
    <x:author>Israel Gottschalk (ECO - Student)</x:author>
  </x:authors>
  <x:commentList>
    <x:comment ref="M77" authorId="0" shapeId="0">
      <x:text>
        <x:r>
          <x:rPr>
            <x:b/>
            <x:sz val="9"/>
            <x:color indexed="81"/>
            <x:rFont val="Tahoma"/>
            <x:family val="2"/>
          </x:rPr>
          <x:t>Israel Gottschalk (ECO - Student):</x:t>
        </x:r>
        <x:r>
          <x:rPr>
            <x:sz val="9"/>
            <x:color indexed="81"/>
            <x:rFont val="Tahoma"/>
            <x:family val="2"/>
          </x:rPr>
          <x:t xml:space="preserve">
https://cegibat.grdf.fr/dossier-techniques/marche-energie/tarif-electricite-cogeneration-c16
</x:t>
        </x:r>
      </x:text>
    </x:comment>
  </x:commentList>
</x:comments>
</file>

<file path=xl/comments12.xml><?xml version="1.0" encoding="utf-8"?>
<x:comments xmlns:x="http://schemas.openxmlformats.org/spreadsheetml/2006/main">
  <x:authors>
    <x:author>David Deller (NBS)</x:author>
  </x:authors>
  <x:commentList>
    <x:comment ref="H27" authorId="0" shapeId="0">
      <x:text>
        <x:r>
          <x:rPr>
            <x:b/>
            <x:sz val="9"/>
            <x:color indexed="81"/>
            <x:rFont val="Tahoma"/>
            <x:family val="2"/>
          </x:rPr>
          <x:t>David Deller (NBS):</x:t>
        </x:r>
        <x:r>
          <x:rPr>
            <x:sz val="9"/>
            <x:color indexed="81"/>
            <x:rFont val="Tahoma"/>
            <x:family val="2"/>
          </x:rPr>
          <x:t xml:space="preserve">
Based on data in file://ueahome/eresssf1/dtg13gmu/data/Documents/EU%20State%20Aid%20project/Draft%20Final%20Report/3%20Jan%20and%20presentation/Eindstand%20SDE+%202014_0.pdf</x:t>
        </x:r>
      </x:text>
    </x:comment>
    <x:comment ref="K32" authorId="0" shapeId="0">
      <x:text>
        <x:r>
          <x:rPr>
            <x:b/>
            <x:sz val="9"/>
            <x:color indexed="81"/>
            <x:rFont val="Tahoma"/>
            <x:family val="2"/>
          </x:rPr>
          <x:t>David Deller (NBS):</x:t>
        </x:r>
        <x:r>
          <x:rPr>
            <x:sz val="9"/>
            <x:color indexed="81"/>
            <x:rFont val="Tahoma"/>
            <x:family val="2"/>
          </x:rPr>
          <x:t xml:space="preserve">
Based on data in https://www.rvo.nl/sites/default/files/2015/10/Tabellen%20stand%20van%20zaken%20SDE%2B%202015%20-%20Eindstand.pdf</x:t>
        </x:r>
      </x:text>
    </x:comment>
    <x:comment ref="F37" authorId="0" shapeId="0">
      <x:text>
        <x:r>
          <x:rPr>
            <x:b/>
            <x:sz val="9"/>
            <x:color indexed="81"/>
            <x:rFont val="Tahoma"/>
            <x:family val="2"/>
          </x:rPr>
          <x:t>David Deller (NBS):</x:t>
        </x:r>
        <x:r>
          <x:rPr>
            <x:sz val="9"/>
            <x:color indexed="81"/>
            <x:rFont val="Tahoma"/>
            <x:family val="2"/>
          </x:rPr>
          <x:t xml:space="preserve">
Based on data in 'Auction Outcomes' tab of Annex 1.1 for Spring 2016 (04/16) 'Biomass boiler solid or liquid'</x:t>
        </x:r>
      </x:text>
    </x:comment>
    <x:comment ref="B41" authorId="0" shapeId="0">
      <x:text>
        <x:r>
          <x:rPr>
            <x:b/>
            <x:sz val="9"/>
            <x:color indexed="81"/>
            <x:rFont val="Tahoma"/>
            <x:family val="2"/>
          </x:rPr>
          <x:t>David Deller (NBS):</x:t>
        </x:r>
        <x:r>
          <x:rPr>
            <x:sz val="9"/>
            <x:color indexed="81"/>
            <x:rFont val="Tahoma"/>
            <x:family val="2"/>
          </x:rPr>
          <x:t xml:space="preserve">
A brochure for the Autumn 2016 series of auctions was not found</x:t>
        </x:r>
      </x:text>
    </x:comment>
    <x:comment ref="F41" authorId="0" shapeId="0">
      <x:text>
        <x:r>
          <x:rPr>
            <x:b/>
            <x:sz val="9"/>
            <x:color indexed="81"/>
            <x:rFont val="Tahoma"/>
            <x:family val="2"/>
          </x:rPr>
          <x:t>David Deller (NBS):</x:t>
        </x:r>
        <x:r>
          <x:rPr>
            <x:sz val="9"/>
            <x:color indexed="81"/>
            <x:rFont val="Tahoma"/>
            <x:family val="2"/>
          </x:rPr>
          <x:t xml:space="preserve">
Based on data in 'Auction Outcomes' tab of Annex 1.1 for Autumn 2016 (10/16) 'Biomass boiler solid or liquid'</x:t>
        </x:r>
      </x:text>
    </x:comment>
    <x:comment ref="E45" authorId="0" shapeId="0">
      <x:text>
        <x:r>
          <x:rPr>
            <x:b/>
            <x:sz val="9"/>
            <x:color indexed="81"/>
            <x:rFont val="Tahoma"/>
            <x:family val="2"/>
          </x:rPr>
          <x:t>David Deller (NBS):</x:t>
        </x:r>
        <x:r>
          <x:rPr>
            <x:sz val="9"/>
            <x:color indexed="81"/>
            <x:rFont val="Tahoma"/>
            <x:family val="2"/>
          </x:rPr>
          <x:t xml:space="preserve">
Based on data in 'Auction Outcomes' tab of Annex 1.1 for Spring 2017 (03/17) 'Biomass boiler solid or liquid'</x:t>
        </x:r>
      </x:text>
    </x:comment>
    <x:comment ref="E49" authorId="0" shapeId="0">
      <x:text>
        <x:r>
          <x:rPr>
            <x:b/>
            <x:sz val="9"/>
            <x:color indexed="81"/>
            <x:rFont val="Tahoma"/>
            <x:family val="2"/>
          </x:rPr>
          <x:t>David Deller (NBS):</x:t>
        </x:r>
        <x:r>
          <x:rPr>
            <x:sz val="9"/>
            <x:color indexed="81"/>
            <x:rFont val="Tahoma"/>
            <x:family val="2"/>
          </x:rPr>
          <x:t xml:space="preserve">
Based on data in 'Auction Outcomes' tab of Annex 1.1 for Autumn 2017 (10/17) 'Biomass - solid or liquid biomass boiler'</x:t>
        </x:r>
      </x:text>
    </x:comment>
    <x:comment ref="E53" authorId="0" shapeId="0">
      <x:text>
        <x:r>
          <x:rPr>
            <x:b/>
            <x:sz val="9"/>
            <x:color indexed="81"/>
            <x:rFont val="Tahoma"/>
            <x:family val="2"/>
          </x:rPr>
          <x:t>David Deller (NBS):</x:t>
        </x:r>
        <x:r>
          <x:rPr>
            <x:sz val="9"/>
            <x:color indexed="81"/>
            <x:rFont val="Tahoma"/>
            <x:family val="2"/>
          </x:rPr>
          <x:t xml:space="preserve">
Based on data in 'Auction Outcomes' tab of Annex 1.1 for Spring 2018 (04/18) 'Biomass - solid or liquid biomass boiler'</x:t>
        </x:r>
      </x:text>
    </x:comment>
    <x:comment ref="E58" authorId="0" shapeId="0">
      <x:text>
        <x:r>
          <x:rPr>
            <x:b/>
            <x:sz val="9"/>
            <x:color indexed="81"/>
            <x:rFont val="Tahoma"/>
            <x:family val="2"/>
          </x:rPr>
          <x:t>David Deller (NBS):</x:t>
        </x:r>
        <x:r>
          <x:rPr>
            <x:sz val="9"/>
            <x:color indexed="81"/>
            <x:rFont val="Tahoma"/>
            <x:family val="2"/>
          </x:rPr>
          <x:t xml:space="preserve">
Based on data in 'Auction Outcomes' tab of Annex 1.1 for Autumn 2018 (11/18) 'Biomass - solid or liquid biomass boiler'</x:t>
        </x:r>
      </x:text>
    </x:comment>
    <x:comment ref="E63" authorId="0" shapeId="0">
      <x:text>
        <x:r>
          <x:rPr>
            <x:b/>
            <x:sz val="9"/>
            <x:color indexed="81"/>
            <x:rFont val="Tahoma"/>
            <x:family val="2"/>
          </x:rPr>
          <x:t>David Deller (NBS):</x:t>
        </x:r>
        <x:r>
          <x:rPr>
            <x:sz val="9"/>
            <x:color indexed="81"/>
            <x:rFont val="Tahoma"/>
            <x:family val="2"/>
          </x:rPr>
          <x:t xml:space="preserve">
Based on data in 'Auction Outcomes' tab of Annex 1.1 for Spring 2019 (04/19) 'Biomass heat and CHP'</x:t>
        </x:r>
      </x:text>
    </x:comment>
    <x:comment ref="G73" authorId="0" shapeId="0">
      <x:text>
        <x:r>
          <x:rPr>
            <x:b/>
            <x:sz val="9"/>
            <x:color indexed="81"/>
            <x:rFont val="Tahoma"/>
            <x:family val="2"/>
          </x:rPr>
          <x:t>David Deller (NBS):</x:t>
        </x:r>
        <x:r>
          <x:rPr>
            <x:sz val="9"/>
            <x:color indexed="81"/>
            <x:rFont val="Tahoma"/>
            <x:family val="2"/>
          </x:rPr>
          <x:t xml:space="preserve">
In the SDE+ scheme electrical efficiency is defined as electrical capacity over heat capacity. For example, see pg9 https://english.rvo.nl/sites/default/files/2017/09/Brochure%20SDE%20plus%20Autumn%202017%20ENG%20Def.pdf</x:t>
        </x:r>
      </x:text>
    </x:comment>
  </x:commentList>
</x:comments>
</file>

<file path=xl/comments13.xml><?xml version="1.0" encoding="utf-8"?>
<x:comments xmlns:x="http://schemas.openxmlformats.org/spreadsheetml/2006/main">
  <x:authors>
    <x:author>David Deller (NBS)</x:author>
  </x:authors>
  <x:commentList>
    <x:comment ref="L36" authorId="0" shapeId="0">
      <x:text>
        <x:r>
          <x:rPr>
            <x:b/>
            <x:sz val="9"/>
            <x:color indexed="81"/>
            <x:rFont val="Tahoma"/>
            <x:family val="2"/>
          </x:rPr>
          <x:t>David Deller (NBS):</x:t>
        </x:r>
        <x:r>
          <x:rPr>
            <x:sz val="9"/>
            <x:color indexed="81"/>
            <x:rFont val="Tahoma"/>
            <x:family val="2"/>
          </x:rPr>
          <x:t xml:space="preserve">
Values for 2014-2018 taken from 'Poland - Yellow' tab of Annex 6.4</x:t>
        </x:r>
      </x:text>
    </x:comment>
    <x:comment ref="Q36" authorId="0" shapeId="0">
      <x:text>
        <x:r>
          <x:rPr>
            <x:b/>
            <x:sz val="9"/>
            <x:color indexed="81"/>
            <x:rFont val="Tahoma"/>
            <x:family val="2"/>
          </x:rPr>
          <x:t>David Deller (NBS):</x:t>
        </x:r>
        <x:r>
          <x:rPr>
            <x:sz val="9"/>
            <x:color indexed="81"/>
            <x:rFont val="Tahoma"/>
            <x:family val="2"/>
          </x:rPr>
          <x:t xml:space="preserve">
Figures the guaranteed premium are taken from Dz.U. 2019 poz.1671, available at: http://prawo.sejm.gov.pl/isap.nsf/download.xsp/WDU20190001671/O/D20191671.pdf</x:t>
        </x:r>
      </x:text>
    </x:comment>
    <x:comment ref="Q157" authorId="0" shapeId="0">
      <x:text>
        <x:r>
          <x:rPr>
            <x:b/>
            <x:sz val="9"/>
            <x:color indexed="81"/>
            <x:rFont val="Tahoma"/>
            <x:family val="2"/>
          </x:rPr>
          <x:t>David Deller (NBS):</x:t>
        </x:r>
        <x:r>
          <x:rPr>
            <x:sz val="9"/>
            <x:color indexed="81"/>
            <x:rFont val="Tahoma"/>
            <x:family val="2"/>
          </x:rPr>
          <x:t xml:space="preserve">
The support values are different for a plant constructed in 2019 as the rates for 'new' plants as opposed to 'existing' plants become applicable</x:t>
        </x:r>
      </x:text>
    </x:comment>
  </x:commentList>
</x:comments>
</file>

<file path=xl/comments2.xml><?xml version="1.0" encoding="utf-8"?>
<x:comments xmlns:x="http://schemas.openxmlformats.org/spreadsheetml/2006/main">
  <x:authors>
    <x:author>David Deller (NBS)</x:author>
    <x:author>David Deller (CCP - Staff)</x:author>
  </x:authors>
  <x:commentList>
    <x:comment ref="E2" authorId="0" shapeId="0">
      <x:text>
        <x:r>
          <x:rPr>
            <x:b/>
            <x:sz val="9"/>
            <x:color indexed="81"/>
            <x:rFont val="Tahoma"/>
            <x:family val="2"/>
          </x:rPr>
          <x:t>David Deller (NBS):</x:t>
        </x:r>
        <x:r>
          <x:rPr>
            <x:sz val="9"/>
            <x:color indexed="81"/>
            <x:rFont val="Tahoma"/>
            <x:family val="2"/>
          </x:rPr>
          <x:t xml:space="preserve">
Detail from pg40, Certificate Market Report 2018, VREG, https://www.vreg.be/sites/default/files/document/rapport-2019-09.pdf</x:t>
        </x:r>
      </x:text>
    </x:comment>
    <x:comment ref="F2" authorId="0" shapeId="0">
      <x:text>
        <x:r>
          <x:rPr>
            <x:b/>
            <x:sz val="9"/>
            <x:color indexed="81"/>
            <x:rFont val="Tahoma"/>
            <x:family val="2"/>
          </x:rPr>
          <x:t>David Deller (NBS):</x:t>
        </x:r>
        <x:r>
          <x:rPr>
            <x:sz val="9"/>
            <x:color indexed="81"/>
            <x:rFont val="Tahoma"/>
            <x:family val="2"/>
          </x:rPr>
          <x:t xml:space="preserve">
David Deller (NBS):
Detail from categories in Table 9, pg30, Certificate Market Report 2018, VREG, https://www.vreg.be/sites/default/files/document/rapport-2019-09.pdf</x:t>
        </x:r>
      </x:text>
    </x:comment>
    <x:comment ref="F3" authorId="0" shapeId="0">
      <x:text>
        <x:r>
          <x:rPr>
            <x:b/>
            <x:sz val="9"/>
            <x:color indexed="81"/>
            <x:rFont val="Tahoma"/>
            <x:family val="2"/>
          </x:rPr>
          <x:t>David Deller (NBS):</x:t>
        </x:r>
        <x:r>
          <x:rPr>
            <x:sz val="9"/>
            <x:color indexed="81"/>
            <x:rFont val="Tahoma"/>
            <x:family val="2"/>
          </x:rPr>
          <x:t xml:space="preserve">
In part 2 of Decree No.37/2016 Coll., https://www.zakonyprolidi.cz/cs/2016-37#p5</x:t>
        </x:r>
      </x:text>
    </x:comment>
    <x:comment ref="F7" authorId="1" shapeId="0">
      <x:text>
        <x:r>
          <x:rPr>
            <x:b/>
            <x:sz val="9"/>
            <x:color indexed="81"/>
            <x:rFont val="Tahoma"/>
            <x:family val="2"/>
          </x:rPr>
          <x:t>David Deller (CCP - Staff):</x:t>
        </x:r>
        <x:r>
          <x:rPr>
            <x:sz val="9"/>
            <x:color indexed="81"/>
            <x:rFont val="Tahoma"/>
            <x:family val="2"/>
          </x:rPr>
          <x:t xml:space="preserve">
From §14 German Combined Heat and Power Act of 21 December 2015. </x:t>
        </x:r>
      </x:text>
    </x:comment>
  </x:commentList>
</x:comments>
</file>

<file path=xl/comments3.xml><?xml version="1.0" encoding="utf-8"?>
<x:comments xmlns:x="http://schemas.openxmlformats.org/spreadsheetml/2006/main">
  <x:authors>
    <x:author>David Deller (NBS)</x:author>
  </x:authors>
  <x:commentList>
    <x:comment ref="C5" authorId="0" shapeId="0">
      <x:text>
        <x:r>
          <x:rPr>
            <x:b/>
            <x:sz val="9"/>
            <x:color indexed="81"/>
            <x:rFont val="Tahoma"/>
            <x:family val="2"/>
          </x:rPr>
          <x:t>David Deller (NBS):</x:t>
        </x:r>
        <x:r>
          <x:rPr>
            <x:sz val="9"/>
            <x:color indexed="81"/>
            <x:rFont val="Tahoma"/>
            <x:family val="2"/>
          </x:rPr>
          <x:t xml:space="preserve">
Year of State Aid decision</x:t>
        </x:r>
      </x:text>
    </x:comment>
    <x:comment ref="C6" authorId="0" shapeId="0">
      <x:text>
        <x:r>
          <x:rPr>
            <x:b/>
            <x:sz val="9"/>
            <x:color indexed="81"/>
            <x:rFont val="Tahoma"/>
            <x:family val="2"/>
          </x:rPr>
          <x:t>David Deller (NBS):</x:t>
        </x:r>
        <x:r>
          <x:rPr>
            <x:sz val="9"/>
            <x:color indexed="81"/>
            <x:rFont val="Tahoma"/>
            <x:family val="2"/>
          </x:rPr>
          <x:t xml:space="preserve">
Year of State Aid decision</x:t>
        </x:r>
      </x:text>
    </x:comment>
    <x:comment ref="E7" authorId="0" shapeId="0">
      <x:text>
        <x:r>
          <x:rPr>
            <x:b/>
            <x:sz val="9"/>
            <x:color indexed="81"/>
            <x:rFont val="Tahoma"/>
            <x:family val="2"/>
          </x:rPr>
          <x:t>David Deller (NBS):</x:t>
        </x:r>
        <x:r>
          <x:rPr>
            <x:sz val="9"/>
            <x:color indexed="81"/>
            <x:rFont val="Tahoma"/>
            <x:family val="2"/>
          </x:rPr>
          <x:t xml:space="preserve">
Data on CHP tender outcomes in Germany obtained from: https://www.bundesnetzagentur.de/DE/Sachgebiete/ElektrizitaetundGas/Unternehmen_Institutionen/Ausschreibungen/KWK/BeendeteAusschreibungen/BeendeteAusschreibungen_node.html</x:t>
        </x:r>
      </x:text>
    </x:comment>
    <x:comment ref="G14" authorId="0" shapeId="0">
      <x:text>
        <x:r>
          <x:rPr>
            <x:b/>
            <x:sz val="9"/>
            <x:color indexed="81"/>
            <x:rFont val="Tahoma"/>
            <x:family val="2"/>
          </x:rPr>
          <x:t>David Deller (NBS):</x:t>
        </x:r>
        <x:r>
          <x:rPr>
            <x:sz val="9"/>
            <x:color indexed="81"/>
            <x:rFont val="Tahoma"/>
            <x:family val="2"/>
          </x:rPr>
          <x:t xml:space="preserve">
 source: file:///U:/Documents/EU%20State%20Aid%20project/Q3/Netherlands/Eindstand%20SDE+%202014_0.pdf</x:t>
        </x:r>
      </x:text>
    </x:comment>
    <x:comment ref="G15" authorId="0" shapeId="0">
      <x:text>
        <x:r>
          <x:rPr>
            <x:b/>
            <x:sz val="9"/>
            <x:color indexed="81"/>
            <x:rFont val="Tahoma"/>
            <x:family val="2"/>
          </x:rPr>
          <x:t xml:space="preserve">David Deller (NBS) </x:t>
        </x:r>
        <x:r>
          <x:rPr>
            <x:sz val="9"/>
            <x:color indexed="81"/>
            <x:rFont val="Tahoma"/>
            <x:family val="2"/>
          </x:rPr>
          <x:t>Source: https://www.rvo.nl/sites/default/files/2015/10/Tabellen%20stand%20van%20zaken%20SDE%2B%202015%20-%20Eindstand.pdf</x:t>
        </x:r>
      </x:text>
    </x:comment>
    <x:comment ref="G16" authorId="0" shapeId="0">
      <x:text>
        <x:r>
          <x:rPr>
            <x:b/>
            <x:sz val="9"/>
            <x:color indexed="81"/>
            <x:rFont val="Tahoma"/>
            <x:family val="2"/>
          </x:rPr>
          <x:t>David Deller (NBS):</x:t>
        </x:r>
        <x:r>
          <x:rPr>
            <x:sz val="9"/>
            <x:color indexed="81"/>
            <x:rFont val="Tahoma"/>
            <x:family val="2"/>
          </x:rPr>
          <x:t xml:space="preserve"> source: file:///U:/Documents/EU%20State%20Aid%20project/Q3/Netherlands/Tabellen%20stand%20van%20zaken%20SDE%20voorjaar%202016%20-%20eindstand.pdf</x:t>
        </x:r>
      </x:text>
    </x:comment>
    <x:comment ref="G17" authorId="0" shapeId="0">
      <x:text>
        <x:r>
          <x:rPr>
            <x:b/>
            <x:sz val="9"/>
            <x:color indexed="81"/>
            <x:rFont val="Tahoma"/>
            <x:family val="2"/>
          </x:rPr>
          <x:t>David Deller (NBS):</x:t>
        </x:r>
        <x:r>
          <x:rPr>
            <x:sz val="9"/>
            <x:color indexed="81"/>
            <x:rFont val="Tahoma"/>
            <x:family val="2"/>
          </x:rPr>
          <x:t xml:space="preserve">
source: file:///U:/Documents/EU%20State%20Aid%20project/Q3/Netherlands/Tabellen-stand-van-zaken-SDE-najaar%202016-eindstand.pdf</x:t>
        </x:r>
      </x:text>
    </x:comment>
    <x:comment ref="G18" authorId="0" shapeId="0">
      <x:text>
        <x:r>
          <x:rPr>
            <x:b/>
            <x:sz val="9"/>
            <x:color indexed="81"/>
            <x:rFont val="Tahoma"/>
            <x:family val="2"/>
          </x:rPr>
          <x:t xml:space="preserve">David Deller (NBS): </x:t>
        </x:r>
        <x:r>
          <x:rPr>
            <x:sz val="9"/>
            <x:color indexed="81"/>
            <x:rFont val="Tahoma"/>
            <x:family val="2"/>
          </x:rPr>
          <x:t>source: file:///U:/Documents/EU%20State%20Aid%20project/Q3/Netherlands/Tabellen%20stand%20van%20zaken%20SDE%20voorjaar%202017.pdf</x:t>
        </x:r>
      </x:text>
    </x:comment>
    <x:comment ref="G19" authorId="0" shapeId="0">
      <x:text>
        <x:r>
          <x:rPr>
            <x:b/>
            <x:sz val="9"/>
            <x:color indexed="81"/>
            <x:rFont val="Tahoma"/>
            <x:family val="2"/>
          </x:rPr>
          <x:t>David Deller (NBS):</x:t>
        </x:r>
        <x:r>
          <x:rPr>
            <x:sz val="9"/>
            <x:color indexed="81"/>
            <x:rFont val="Tahoma"/>
            <x:family val="2"/>
          </x:rPr>
          <x:t xml:space="preserve">
source: file:///U:/Documents/EU%20State%20Aid%20project/Q3/Netherlands/Tabellen%20stand%20van%20zaken%20SDE%20plus%20najaar%202017%20-%20eindstand_0.pdf</x:t>
        </x:r>
      </x:text>
    </x:comment>
    <x:comment ref="G20" authorId="0" shapeId="0">
      <x:text>
        <x:r>
          <x:rPr>
            <x:b/>
            <x:sz val="9"/>
            <x:color indexed="81"/>
            <x:rFont val="Tahoma"/>
            <x:family val="2"/>
          </x:rPr>
          <x:t>David Deller (NBS):</x:t>
        </x:r>
        <x:r>
          <x:rPr>
            <x:sz val="9"/>
            <x:color indexed="81"/>
            <x:rFont val="Tahoma"/>
            <x:family val="2"/>
          </x:rPr>
          <x:t xml:space="preserve">
Source: </x:t>
        </x:r>
      </x:text>
    </x:comment>
    <x:comment ref="G21" authorId="0" shapeId="0">
      <x:text>
        <x:r>
          <x:rPr>
            <x:b/>
            <x:sz val="9"/>
            <x:color indexed="81"/>
            <x:rFont val="Tahoma"/>
            <x:family val="2"/>
          </x:rPr>
          <x:t>David Deller (NBS):</x:t>
        </x:r>
        <x:r>
          <x:rPr>
            <x:sz val="9"/>
            <x:color indexed="81"/>
            <x:rFont val="Tahoma"/>
            <x:family val="2"/>
          </x:rPr>
          <x:t xml:space="preserve">
source: file:///U:/Documents/EU%20State%20Aid%20project/Q3/Netherlands/Tabellen%20stand%20van%20zaken%20SDE%20plus%20najaar%202018_0.pdf</x:t>
        </x:r>
      </x:text>
    </x:comment>
    <x:comment ref="G22" authorId="0" shapeId="0">
      <x:text>
        <x:r>
          <x:rPr>
            <x:b/>
            <x:sz val="9"/>
            <x:color indexed="81"/>
            <x:rFont val="Tahoma"/>
            <x:family val="2"/>
          </x:rPr>
          <x:t>David Deller (NBS):</x:t>
        </x:r>
        <x:r>
          <x:rPr>
            <x:sz val="9"/>
            <x:color indexed="81"/>
            <x:rFont val="Tahoma"/>
            <x:family val="2"/>
          </x:rPr>
          <x:t xml:space="preserve">
source: file:///U:/Documents/EU%20State%20Aid%20project/Q3/Netherlands/Tabellen%20stand%20van%20zaken%20SDE%20voorjaar%202019%20eindstand.pdf</x:t>
        </x:r>
      </x:text>
    </x:comment>
    <x:comment ref="G23" authorId="0" shapeId="0">
      <x:text>
        <x:r>
          <x:rPr>
            <x:b/>
            <x:sz val="9"/>
            <x:color indexed="81"/>
            <x:rFont val="Tahoma"/>
            <x:family val="2"/>
          </x:rPr>
          <x:t>David Deller (NBS):</x:t>
        </x:r>
        <x:r>
          <x:rPr>
            <x:sz val="9"/>
            <x:color indexed="81"/>
            <x:rFont val="Tahoma"/>
            <x:family val="2"/>
          </x:rPr>
          <x:t xml:space="preserve">
source: file:///U:/Documents/EU%20State%20Aid%20project/Q3/Netherlands/Tabellen%20stand%20van%20zaken%20SDE%20najaar%202019%20%20tussenstand.pdf</x:t>
        </x:r>
      </x:text>
    </x:comment>
    <x:comment ref="I24" authorId="0" shapeId="0">
      <x:text>
        <x:r>
          <x:rPr>
            <x:b/>
            <x:sz val="9"/>
            <x:color indexed="81"/>
            <x:rFont val="Tahoma"/>
            <x:family val="2"/>
          </x:rPr>
          <x:t>David Deller (NBS):</x:t>
        </x:r>
        <x:r>
          <x:rPr>
            <x:sz val="9"/>
            <x:color indexed="81"/>
            <x:rFont val="Tahoma"/>
            <x:family val="2"/>
          </x:rPr>
          <x:t xml:space="preserve">
Source: https://www.vreg.be/sites/default/files/document/rapport-2019-09.pdf</x:t>
        </x:r>
      </x:text>
    </x:comment>
    <x:comment ref="G29" authorId="0" shapeId="0">
      <x:text>
        <x:r>
          <x:rPr>
            <x:b/>
            <x:sz val="9"/>
            <x:color indexed="81"/>
            <x:rFont val="Tahoma"/>
            <x:family val="2"/>
          </x:rPr>
          <x:t>David Deller (NBS):</x:t>
        </x:r>
        <x:r>
          <x:rPr>
            <x:sz val="9"/>
            <x:color indexed="81"/>
            <x:rFont val="Tahoma"/>
            <x:family val="2"/>
          </x:rPr>
          <x:t xml:space="preserve">
From the District Heating Association of the Czech Republic, http://www.kombinovana-vyroba.cz/?id=151505&amp;1566235932
Annual exchange rates of czech koruna to euros taken from the ECB website, http://sdw.ecb.europa.eu/browse.do?node=9691296</x:t>
        </x:r>
      </x:text>
    </x:comment>
    <x:comment ref="G34" authorId="0" shapeId="0">
      <x:text>
        <x:r>
          <x:rPr>
            <x:b/>
            <x:sz val="9"/>
            <x:color indexed="81"/>
            <x:rFont val="Tahoma"/>
            <x:family val="2"/>
          </x:rPr>
          <x:t>David Deller (NBS):</x:t>
        </x:r>
        <x:r>
          <x:rPr>
            <x:sz val="9"/>
            <x:color indexed="81"/>
            <x:rFont val="Tahoma"/>
            <x:family val="2"/>
          </x:rPr>
          <x:t xml:space="preserve">
source: http://prawo.sejm.gov.pl/isap.nsf/download.xsp/WDU20190001671/O/D20191671.pdf, annual exchange rates of polish zloty into euros taken from ECB website, http://sdw.ecb.europa.eu/browse.do?node=9691296
</x:t>
        </x:r>
      </x:text>
    </x:comment>
    <x:comment ref="G36" authorId="0" shapeId="0">
      <x:text>
        <x:r>
          <x:rPr>
            <x:b/>
            <x:sz val="9"/>
            <x:color indexed="81"/>
            <x:rFont val="Tahoma"/>
            <x:family val="2"/>
          </x:rPr>
          <x:t>David Deller (NBS):</x:t>
        </x:r>
        <x:r>
          <x:rPr>
            <x:sz val="9"/>
            <x:color indexed="81"/>
            <x:rFont val="Tahoma"/>
            <x:family val="2"/>
          </x:rPr>
          <x:t xml:space="preserve">
source: https://www.ure.gov.pl/pl/efektywnosc-kogenerac/energia-z-kogeneracji/aukcje-chp/8405,Ogloszenia-i-wyniki-aukcji.html</x:t>
        </x:r>
      </x:text>
    </x:comment>
    <x:comment ref="H37" authorId="0" shapeId="0">
      <x:text>
        <x:r>
          <x:rPr>
            <x:b/>
            <x:sz val="9"/>
            <x:color indexed="81"/>
            <x:rFont val="Tahoma"/>
            <x:family val="2"/>
          </x:rPr>
          <x:t>David Deller (NBS):</x:t>
        </x:r>
        <x:r>
          <x:rPr>
            <x:sz val="9"/>
            <x:color indexed="81"/>
            <x:rFont val="Tahoma"/>
            <x:family val="2"/>
          </x:rPr>
          <x:t xml:space="preserve">
Market price data taken from the monthly reports for the PMGM market,  https://www.tge.pl/dane-statystyczne
ECB exchange rates, polish zloty to euro, taken from: https://sdw.ecb.europa.eu/browse.do?node=9691296</x:t>
        </x:r>
      </x:text>
    </x:comment>
    <x:comment ref="H38" authorId="0" shapeId="0">
      <x:text>
        <x:r>
          <x:rPr>
            <x:b/>
            <x:sz val="9"/>
            <x:color indexed="81"/>
            <x:rFont val="Tahoma"/>
            <x:family val="2"/>
          </x:rPr>
          <x:t>David Deller (NBS):</x:t>
        </x:r>
        <x:r>
          <x:rPr>
            <x:sz val="9"/>
            <x:color indexed="81"/>
            <x:rFont val="Tahoma"/>
            <x:family val="2"/>
          </x:rPr>
          <x:t xml:space="preserve">
Certificate price taken in the redemption month from the PMGM market</x:t>
        </x:r>
      </x:text>
    </x:comment>
    <x:comment ref="H39" authorId="0" shapeId="0">
      <x:text>
        <x:r>
          <x:rPr>
            <x:b/>
            <x:sz val="9"/>
            <x:color indexed="81"/>
            <x:rFont val="Tahoma"/>
            <x:family val="2"/>
          </x:rPr>
          <x:t>David Deller (NBS):</x:t>
        </x:r>
        <x:r>
          <x:rPr>
            <x:sz val="9"/>
            <x:color indexed="81"/>
            <x:rFont val="Tahoma"/>
            <x:family val="2"/>
          </x:rPr>
          <x:t xml:space="preserve">
Certificate price taken from the redemption month in the PMMET market</x:t>
        </x:r>
      </x:text>
    </x:comment>
    <x:comment ref="G52" authorId="0" shapeId="0">
      <x:text>
        <x:r>
          <x:rPr>
            <x:b/>
            <x:sz val="9"/>
            <x:color indexed="81"/>
            <x:rFont val="Tahoma"/>
            <x:family val="2"/>
          </x:rPr>
          <x:t>David Deller (NBS):</x:t>
        </x:r>
        <x:r>
          <x:rPr>
            <x:sz val="9"/>
            <x:color indexed="81"/>
            <x:rFont val="Tahoma"/>
            <x:family val="2"/>
          </x:rPr>
          <x:t xml:space="preserve">
Source: pg2, SA.43719 decision document</x:t>
        </x:r>
      </x:text>
    </x:comment>
  </x:commentList>
</x:comments>
</file>

<file path=xl/comments4.xml><?xml version="1.0" encoding="utf-8"?>
<x:comments xmlns:x="http://schemas.openxmlformats.org/spreadsheetml/2006/main">
  <x:authors>
    <x:author>David Deller (NBS)</x:author>
  </x:authors>
  <x:commentList>
    <x:comment ref="J12" authorId="0" shapeId="0">
      <x:text>
        <x:r>
          <x:rPr>
            <x:b/>
            <x:sz val="9"/>
            <x:color indexed="81"/>
            <x:rFont val="Tahoma"/>
            <x:family val="2"/>
          </x:rPr>
          <x:t>David Deller (NBS):</x:t>
        </x:r>
        <x:r>
          <x:rPr>
            <x:sz val="9"/>
            <x:color indexed="81"/>
            <x:rFont val="Tahoma"/>
            <x:family val="2"/>
          </x:rPr>
          <x:t xml:space="preserve">
From pg26 of the annual report on the operation of the ES CR 2018, published by the Czech energy regulator, Energeticky regulacni urad</x:t>
        </x:r>
      </x:text>
    </x:comment>
    <x:comment ref="J14" authorId="0" shapeId="0">
      <x:text>
        <x:r>
          <x:rPr>
            <x:b/>
            <x:sz val="9"/>
            <x:color indexed="81"/>
            <x:rFont val="Tahoma"/>
            <x:family val="2"/>
          </x:rPr>
          <x:t>David Deller (NBS):</x:t>
        </x:r>
        <x:r>
          <x:rPr>
            <x:sz val="9"/>
            <x:color indexed="81"/>
            <x:rFont val="Tahoma"/>
            <x:family val="2"/>
          </x:rPr>
          <x:t xml:space="preserve">
From pg31 of Bilan Electrique 2018, RTE, https://www.rte-france.com/sites/default/files/be_pdf_2018v3.pdf</x:t>
        </x:r>
      </x:text>
    </x:comment>
    <x:comment ref="K15" authorId="0" shapeId="0">
      <x:text>
        <x:r>
          <x:rPr>
            <x:b/>
            <x:sz val="9"/>
            <x:color indexed="81"/>
            <x:rFont val="Tahoma"/>
            <x:family val="2"/>
          </x:rPr>
          <x:t>David Deller (NBS):</x:t>
        </x:r>
        <x:r>
          <x:rPr>
            <x:sz val="9"/>
            <x:color indexed="81"/>
            <x:rFont val="Tahoma"/>
            <x:family val="2"/>
          </x:rPr>
          <x:t xml:space="preserve">
Based on the power plant list of the Federal Network Agency as of 11.11.2019, plants listed as operating only, https://www.bundesnetzagentur.de/SharedDocs/Downloads/DE/Sachgebiete/Energie/Unternehmen_Institutionen/Versorgungssicherheit/Erzeugungskapazitaeten/Kraftwerksliste/Kraftwerksliste_2019_2.html?nn=320094</x:t>
        </x:r>
      </x:text>
    </x:comment>
  </x:commentList>
</x:comments>
</file>

<file path=xl/comments5.xml><?xml version="1.0" encoding="utf-8"?>
<x:comments xmlns:x="http://schemas.openxmlformats.org/spreadsheetml/2006/main">
  <x:authors>
    <x:author>Bryn Enstone (CCP - Staff)</x:author>
    <x:author>David Deller (CCP - Staff)</x:author>
    <x:author>Israel Gottschalk (ECO - Postgraduate Researcher)</x:author>
  </x:authors>
  <x:commentList>
    <x:comment ref="K10" authorId="0" shapeId="0">
      <x:text>
        <x:r>
          <x:rPr>
            <x:b/>
            <x:sz val="9"/>
            <x:color indexed="81"/>
            <x:rFont val="Tahoma"/>
            <x:family val="2"/>
          </x:rPr>
          <x:t>Bryn Enstone (CCP - Staff):</x:t>
        </x:r>
        <x:r>
          <x:rPr>
            <x:sz val="9"/>
            <x:color indexed="81"/>
            <x:rFont val="Tahoma"/>
            <x:family val="2"/>
          </x:rPr>
          <x:t xml:space="preserve">
Taken from 'Total Heat Recovered' row for Internal Combustion Engines in the CHP Catalog</x:t>
        </x:r>
      </x:text>
    </x:comment>
    <x:comment ref="N10" authorId="1" shapeId="0">
      <x:text>
        <x:r>
          <x:rPr>
            <x:b/>
            <x:sz val="9"/>
            <x:color indexed="81"/>
            <x:rFont val="Tahoma"/>
            <x:family val="2"/>
          </x:rPr>
          <x:t>David Deller (CCP - Staff):</x:t>
        </x:r>
        <x:r>
          <x:rPr>
            <x:sz val="9"/>
            <x:color indexed="81"/>
            <x:rFont val="Tahoma"/>
            <x:family val="2"/>
          </x:rPr>
          <x:t xml:space="preserve">
Type: natural gas CHP 10-200kW, Table 3, pg10, SA.46013</x:t>
        </x:r>
      </x:text>
    </x:comment>
    <x:comment ref="N11" authorId="1" shapeId="0">
      <x:text>
        <x:r>
          <x:rPr>
            <x:b/>
            <x:sz val="9"/>
            <x:color indexed="81"/>
            <x:rFont val="Tahoma"/>
            <x:family val="2"/>
          </x:rPr>
          <x:t>David Deller (CCP - Staff):</x:t>
        </x:r>
        <x:r>
          <x:rPr>
            <x:sz val="9"/>
            <x:color indexed="81"/>
            <x:rFont val="Tahoma"/>
            <x:family val="2"/>
          </x:rPr>
          <x:t xml:space="preserve">
Type: natural gas CHP 0.2-1MW, Table 3, pg10, SA.46013</x:t>
        </x:r>
      </x:text>
    </x:comment>
    <x:comment ref="N12" authorId="1" shapeId="0">
      <x:text>
        <x:r>
          <x:rPr>
            <x:b/>
            <x:sz val="9"/>
            <x:color indexed="81"/>
            <x:rFont val="Tahoma"/>
            <x:family val="2"/>
          </x:rPr>
          <x:t>David Deller (CCP - Staff):</x:t>
        </x:r>
        <x:r>
          <x:rPr>
            <x:sz val="9"/>
            <x:color indexed="81"/>
            <x:rFont val="Tahoma"/>
            <x:family val="2"/>
          </x:rPr>
          <x:t xml:space="preserve">
Type: natural gas CHP 1-5MW, Table 3, pg10, SA.46013</x:t>
        </x:r>
      </x:text>
    </x:comment>
    <x:comment ref="N14" authorId="1" shapeId="0">
      <x:text>
        <x:r>
          <x:rPr>
            <x:b/>
            <x:sz val="9"/>
            <x:color indexed="81"/>
            <x:rFont val="Tahoma"/>
            <x:family val="2"/>
          </x:rPr>
          <x:t>David Deller (CCP - Staff):</x:t>
        </x:r>
        <x:r>
          <x:rPr>
            <x:sz val="9"/>
            <x:color indexed="81"/>
            <x:rFont val="Tahoma"/>
            <x:family val="2"/>
          </x:rPr>
          <x:t xml:space="preserve">
Type: natural gas CHP 5-10MW, Table 3, pg10, SA.46013</x:t>
        </x:r>
      </x:text>
    </x:comment>
    <x:comment ref="N15" authorId="1" shapeId="0">
      <x:text>
        <x:r>
          <x:rPr>
            <x:b/>
            <x:sz val="9"/>
            <x:color indexed="81"/>
            <x:rFont val="Tahoma"/>
            <x:family val="2"/>
          </x:rPr>
          <x:t>David Deller (CCP - Staff):</x:t>
        </x:r>
        <x:r>
          <x:rPr>
            <x:sz val="9"/>
            <x:color indexed="81"/>
            <x:rFont val="Tahoma"/>
            <x:family val="2"/>
          </x:rPr>
          <x:t xml:space="preserve">
Type: CHP gas turbine 1-20MW (and 20-50MW), Table 4, pg11, SA.46013</x:t>
        </x:r>
      </x:text>
    </x:comment>
    <x:comment ref="N23" authorId="1" shapeId="0">
      <x:text>
        <x:r>
          <x:rPr>
            <x:b/>
            <x:sz val="9"/>
            <x:color indexed="81"/>
            <x:rFont val="Tahoma"/>
            <x:family val="2"/>
          </x:rPr>
          <x:t>David Deller (CCP - Staff):</x:t>
        </x:r>
        <x:r>
          <x:rPr>
            <x:sz val="9"/>
            <x:color indexed="81"/>
            <x:rFont val="Tahoma"/>
            <x:family val="2"/>
          </x:rPr>
          <x:t xml:space="preserve">
We apply the same operating hours as those given for natural gas CHP in SA.46013</x:t>
        </x:r>
      </x:text>
    </x:comment>
    <x:comment ref="H29" authorId="2" shapeId="0">
      <x:text>
        <x:r>
          <x:rPr>
            <x:b/>
            <x:sz val="9"/>
            <x:color indexed="81"/>
            <x:rFont val="Tahoma"/>
            <x:family val="2"/>
          </x:rPr>
          <x:t>Israel Gottschalk (ECO - Postgraduate Researcher):</x:t>
        </x:r>
        <x:r>
          <x:rPr>
            <x:sz val="9"/>
            <x:color indexed="81"/>
            <x:rFont val="Tahoma"/>
            <x:family val="2"/>
          </x:rPr>
          <x:t xml:space="preserve">
Calculated from table 6.3 of the EPA catalog, using the power to heat ratio for each fuel cell model</x:t>
        </x:r>
      </x:text>
    </x:comment>
    <x:comment ref="N29" authorId="1" shapeId="0">
      <x:text>
        <x:r>
          <x:rPr>
            <x:b/>
            <x:sz val="9"/>
            <x:color indexed="81"/>
            <x:rFont val="Tahoma"/>
            <x:family val="2"/>
          </x:rPr>
          <x:t>David Deller (CCP - Staff):</x:t>
        </x:r>
        <x:r>
          <x:rPr>
            <x:sz val="9"/>
            <x:color indexed="81"/>
            <x:rFont val="Tahoma"/>
            <x:family val="2"/>
          </x:rPr>
          <x:t xml:space="preserve">
We apply the same operating hours as those given for natural gas CHP in SA.46013. We assume plants below 10kW have the same operating hours as those in the 10-200kW category</x:t>
        </x:r>
      </x:text>
    </x:comment>
  </x:commentList>
</x:comments>
</file>

<file path=xl/comments6.xml><?xml version="1.0" encoding="utf-8"?>
<x:comments xmlns:x="http://schemas.openxmlformats.org/spreadsheetml/2006/main">
  <x:authors>
    <x:author>Israel Gottschalk (ECO - Student)</x:author>
    <x:author>David Deller (CCP - Staff)</x:author>
  </x:authors>
  <x:commentList>
    <x:comment ref="A11" authorId="0" shapeId="0">
      <x:text>
        <x:r>
          <x:rPr>
            <x:b/>
            <x:sz val="9"/>
            <x:color indexed="81"/>
            <x:rFont val="Tahoma"/>
            <x:family val="2"/>
          </x:rPr>
          <x:t>Israel Gottschalk (ECO - Student):</x:t>
        </x:r>
        <x:r>
          <x:rPr>
            <x:sz val="9"/>
            <x:color indexed="81"/>
            <x:rFont val="Tahoma"/>
            <x:family val="2"/>
          </x:rPr>
          <x:t xml:space="preserve">
https://forcetechnology.com/-/media/force-technology-media/pdf-files/nondestructive-testing/unnumbered/boiler-technology-conference-2018/4-ny-biomassefyret-kraftvksblok-p-asnsvrket-asv6bio-henrik-boye-jrgensen.pdf?la=en</x:t>
        </x:r>
      </x:text>
    </x:comment>
    <x:comment ref="C11" authorId="1" shapeId="0">
      <x:text>
        <x:r>
          <x:rPr>
            <x:b/>
            <x:sz val="9"/>
            <x:color indexed="81"/>
            <x:rFont val="Tahoma"/>
            <x:family val="2"/>
          </x:rPr>
          <x:t>David Deller (CCP - Staff):</x:t>
        </x:r>
        <x:r>
          <x:rPr>
            <x:sz val="9"/>
            <x:color indexed="81"/>
            <x:rFont val="Tahoma"/>
            <x:family val="2"/>
          </x:rPr>
          <x:t xml:space="preserve">
For the capacity the mid-point of capacities stated in the decision document are taken</x:t>
        </x:r>
      </x:text>
    </x:comment>
  </x:commentList>
</x:comments>
</file>

<file path=xl/comments7.xml><?xml version="1.0" encoding="utf-8"?>
<x:comments xmlns:x="http://schemas.openxmlformats.org/spreadsheetml/2006/main">
  <x:authors>
    <x:author>Israel Gottschalk (ECO - Student)</x:author>
    <x:author>Bryn Enstone (CCP - Staff)</x:author>
  </x:authors>
  <x:commentList>
    <x:comment ref="C8" authorId="0" shapeId="0">
      <x:text>
        <x:r>
          <x:rPr>
            <x:b/>
            <x:sz val="9"/>
            <x:color indexed="81"/>
            <x:rFont val="Tahoma"/>
            <x:family val="2"/>
          </x:rPr>
          <x:t>Israel Gottschalk (ECO - Student):</x:t>
        </x:r>
        <x:r>
          <x:rPr>
            <x:sz val="9"/>
            <x:color indexed="81"/>
            <x:rFont val="Tahoma"/>
            <x:family val="2"/>
          </x:rPr>
          <x:t xml:space="preserve">
https://www.eib.org/attachments/registers/74370788.pdf, section 1.4</x:t>
        </x:r>
      </x:text>
    </x:comment>
    <x:comment ref="D9" authorId="1" shapeId="0">
      <x:text>
        <x:r>
          <x:rPr>
            <x:sz val="9"/>
            <x:color indexed="81"/>
            <x:rFont val="Tahoma"/>
            <x:family val="2"/>
          </x:rPr>
          <x:t xml:space="preserve"> Sourced from SA.41539 decision document page 5
</x:t>
        </x:r>
      </x:text>
    </x:comment>
  </x:commentList>
</x:comments>
</file>

<file path=xl/comments8.xml><?xml version="1.0" encoding="utf-8"?>
<x:comments xmlns:x="http://schemas.openxmlformats.org/spreadsheetml/2006/main">
  <x:authors>
    <x:author>David Deller (CCP - Staff)</x:author>
  </x:authors>
  <x:commentList>
    <x:comment ref="B46" authorId="0" shapeId="0">
      <x:text>
        <x:r>
          <x:rPr>
            <x:b/>
            <x:sz val="9"/>
            <x:color indexed="81"/>
            <x:rFont val="Tahoma"/>
            <x:family val="2"/>
          </x:rPr>
          <x:t>David Deller (CCP - Staff):</x:t>
        </x:r>
        <x:r>
          <x:rPr>
            <x:sz val="9"/>
            <x:color indexed="81"/>
            <x:rFont val="Tahoma"/>
            <x:family val="2"/>
          </x:rPr>
          <x:t xml:space="preserve">
The decision document states the law was passed on 21 December 2015, hence, we use 2016 as the first year. However, we note that the law only talks about tenders from 2017 onwards</x:t>
        </x:r>
      </x:text>
    </x:comment>
  </x:commentList>
</x:comments>
</file>

<file path=xl/comments9.xml><?xml version="1.0" encoding="utf-8"?>
<x:comments xmlns:x="http://schemas.openxmlformats.org/spreadsheetml/2006/main">
  <x:authors>
    <x:author>Israel Gottschalk (ECO - Student)</x:author>
    <x:author>Bryn Enstone (CCP - Staff)</x:author>
    <x:author>David Deller (NBS)</x:author>
  </x:authors>
  <x:commentList>
    <x:comment ref="K52" authorId="0" shapeId="0">
      <x:text>
        <x:r>
          <x:rPr>
            <x:b/>
            <x:sz val="9"/>
            <x:color indexed="81"/>
            <x:rFont val="Tahoma"/>
            <x:family val="2"/>
          </x:rPr>
          <x:t>Israel Gottschalk (ECO - Student):</x:t>
        </x:r>
        <x:r>
          <x:rPr>
            <x:sz val="9"/>
            <x:color indexed="81"/>
            <x:rFont val="Tahoma"/>
            <x:family val="2"/>
          </x:rPr>
          <x:t xml:space="preserve">
https://www.energiesparen.be/rendementen-gescheiden-opwekking</x:t>
        </x:r>
      </x:text>
    </x:comment>
    <x:comment ref="P52" authorId="0" shapeId="0">
      <x:text>
        <x:r>
          <x:rPr>
            <x:b/>
            <x:sz val="9"/>
            <x:color indexed="81"/>
            <x:rFont val="Tahoma"/>
            <x:family val="2"/>
          </x:rPr>
          <x:t xml:space="preserve">Israel Gottschalk (ECO - Student): </x:t>
        </x:r>
        <x:r>
          <x:rPr>
            <x:sz val="9"/>
            <x:color indexed="81"/>
            <x:rFont val="Tahoma"/>
            <x:family val="2"/>
          </x:rPr>
          <x:t>The banding factors are available on  https://www.energiesparen.be/wetgeving-wkc-en-mededelingen</x:t>
        </x:r>
      </x:text>
    </x:comment>
    <x:comment ref="P53" authorId="0" shapeId="0">
      <x:text>
        <x:r>
          <x:rPr>
            <x:b/>
            <x:sz val="9"/>
            <x:color indexed="81"/>
            <x:rFont val="Tahoma"/>
            <x:family val="2"/>
          </x:rPr>
          <x:t>Israel Gottschalk (ECO - Student):</x:t>
        </x:r>
        <x:r>
          <x:rPr>
            <x:sz val="9"/>
            <x:color indexed="81"/>
            <x:rFont val="Tahoma"/>
            <x:family val="2"/>
          </x:rPr>
          <x:t xml:space="preserve">
The banding factor is determined by installation type and fuel type in a separate spreadsheet published on https://www.energiesparen.be/bandingfactor-wkk</x:t>
        </x:r>
      </x:text>
    </x:comment>
    <x:comment ref="W54" authorId="1" shapeId="0">
      <x:text>
        <x:r>
          <x:rPr>
            <x:b/>
            <x:sz val="9"/>
            <x:color indexed="81"/>
            <x:rFont val="Tahoma"/>
            <x:family val="2"/>
          </x:rPr>
          <x:t>Bryn Enstone (CCP - Staff):</x:t>
        </x:r>
        <x:r>
          <x:rPr>
            <x:sz val="9"/>
            <x:color indexed="81"/>
            <x:rFont val="Tahoma"/>
            <x:family val="2"/>
          </x:rPr>
          <x:t xml:space="preserve">
Formula altered to make it easier to understand.
 Gives same results</x:t>
        </x:r>
      </x:text>
    </x:comment>
    <x:comment ref="W62" authorId="2" shapeId="0">
      <x:text>
        <x:r>
          <x:rPr>
            <x:b/>
            <x:sz val="9"/>
            <x:color indexed="81"/>
            <x:rFont val="Tahoma"/>
            <x:family val="2"/>
          </x:rPr>
          <x:t>David Deller (NBS):</x:t>
        </x:r>
        <x:r>
          <x:rPr>
            <x:sz val="9"/>
            <x:color indexed="81"/>
            <x:rFont val="Tahoma"/>
            <x:family val="2"/>
          </x:rPr>
          <x:t xml:space="preserve">
Here no certificates are received as the RPE is below 10%</x:t>
        </x:r>
      </x:text>
    </x:comment>
    <x:comment ref="I73" authorId="2" shapeId="0">
      <x:text>
        <x:r>
          <x:rPr>
            <x:b/>
            <x:sz val="9"/>
            <x:color indexed="81"/>
            <x:rFont val="Tahoma"/>
            <x:family val="2"/>
          </x:rPr>
          <x:t>David Deller (NBS):</x:t>
        </x:r>
        <x:r>
          <x:rPr>
            <x:sz val="9"/>
            <x:color indexed="81"/>
            <x:rFont val="Tahoma"/>
            <x:family val="2"/>
          </x:rPr>
          <x:t xml:space="preserve">
It is not entirely clear whether this fuel source is appropriate for calculating the fuel saving from CHP fuel cells. </x:t>
        </x:r>
      </x:text>
    </x:comment>
  </x:commentList>
</x:comments>
</file>

<file path=xl/sharedStrings2.xml><?xml version="1.0" encoding="utf-8"?>
<sst xmlns="http://schemas.openxmlformats.org/spreadsheetml/2006/main">
  <si>
    <t>Member State</t>
  </si>
  <si>
    <t>CHP Schemes (state aid case number)</t>
  </si>
  <si>
    <t>Type of scheme</t>
  </si>
  <si>
    <t>Decision</t>
  </si>
  <si>
    <t>Belgium</t>
  </si>
  <si>
    <t>SA.46013</t>
  </si>
  <si>
    <t>CHP certificate</t>
  </si>
  <si>
    <r>
      <t xml:space="preserve">Certificates are issued for cogeneration and are to be presented by energy retailers for compliance.   </t>
    </r>
    <r>
      <rPr>
        <rFont val="Calibri"/>
        <family val="2"/>
        <color theme="1"/>
        <sz val="11"/>
      </rPr>
      <t>̴</t>
    </r>
    <r>
      <rPr>
        <rFont val="Calibri"/>
        <family val="2"/>
        <color theme="1"/>
        <sz val="11"/>
        <scheme val="minor"/>
      </rPr>
      <t>85% of certificates are sold by generators to network operators at a minimum regulated price,  ̴15% are sold in bilateral market transactions. This scheme only applied to the Flemish region in Belgium.</t>
    </r>
  </si>
  <si>
    <t>http://ec.europa.eu/competition/state_aid/cases/271706/271706_1974009_131_2.pdf</t>
  </si>
  <si>
    <t>Czech Republic</t>
  </si>
  <si>
    <t>SA.38701</t>
  </si>
  <si>
    <t>Differential tariffs</t>
  </si>
  <si>
    <t>http://ec.europa.eu/competition/state_aid/cases/252654/252654_1969058_258_2.pdf</t>
  </si>
  <si>
    <t>SA.45768</t>
  </si>
  <si>
    <t>Annual fixed feed in premiums</t>
  </si>
  <si>
    <t>http://ec.europa.eu/competition/state_aid/cases/266762/266762_1891841_115_2.pdf</t>
  </si>
  <si>
    <t>Denmark</t>
  </si>
  <si>
    <t>SA.44922</t>
  </si>
  <si>
    <t>Direct grant</t>
  </si>
  <si>
    <t>http://ec.europa.eu/competition/state_aid/cases/269822/269822_2006052_189_2.pdf</t>
  </si>
  <si>
    <t>France</t>
  </si>
  <si>
    <t>SA.43719</t>
  </si>
  <si>
    <t>Differential tariff</t>
  </si>
  <si>
    <t>http://ec.europa.eu/competition/state_aid/cases/261527/261527_1775982_136_2.pdf</t>
  </si>
  <si>
    <t>Germany</t>
  </si>
  <si>
    <t>SA.42393</t>
  </si>
  <si>
    <t>http://ec.europa.eu/competition/state_aid/cases1/201913/266576_1836906_87_2.pdf</t>
  </si>
  <si>
    <t>Lithuania</t>
  </si>
  <si>
    <t>SA.41539</t>
  </si>
  <si>
    <t>Direct non-reimbursable grant</t>
  </si>
  <si>
    <t>The support is intended to fund 60% of the construction of two new integrated projects in Vilnius. The first one is a municipal waste incineration unit, and the second is a biomass-fired unit.</t>
  </si>
  <si>
    <t>http://ec.europa.eu/competition/state_aid/cases/265368/265368_1878145_130_2.pdf</t>
  </si>
  <si>
    <t>Netherlands</t>
  </si>
  <si>
    <t>SDE+ SA.39399</t>
  </si>
  <si>
    <t>Subsidy</t>
  </si>
  <si>
    <t>http://ec.europa.eu/competition/state_aid/cases/257195/257195_1662970_163_2.pdf</t>
  </si>
  <si>
    <t>Poland</t>
  </si>
  <si>
    <t>SA.36518</t>
  </si>
  <si>
    <t>This scheme constitutes of issuing three different types of certificates to different CHP technologies and plant sizes.</t>
  </si>
  <si>
    <t>http://ec.europa.eu/competition/state_aid/cases/262819/262819_1848270_111_2.pdf</t>
  </si>
  <si>
    <t>SA.51192</t>
  </si>
  <si>
    <t>http://ec.europa.eu/competition/state_aid/cases1/201930/278658_2084476_147_2.pdf</t>
  </si>
  <si>
    <t>Capacity in kW</t>
  </si>
  <si>
    <t>Aid per kWh</t>
  </si>
  <si>
    <t>Technologies
(from the EPA CHP Catalogue)</t>
  </si>
  <si>
    <t>Year built</t>
  </si>
  <si>
    <t>Limit of total hours aided under the scheme (§8 KWKG)</t>
  </si>
  <si>
    <t>Internal Combustion Engine</t>
  </si>
  <si>
    <t>Gas Turbines</t>
  </si>
  <si>
    <t>Backpressure Steam Turbine</t>
  </si>
  <si>
    <t>Microturbine</t>
  </si>
  <si>
    <t>Fuel Cell</t>
  </si>
  <si>
    <t>Efficiency for separate generation of electricity</t>
  </si>
  <si>
    <t>Efficiency for the separate generation of heat</t>
  </si>
  <si>
    <t>Fossil energy source or biomethane</t>
  </si>
  <si>
    <t>connected to mains ≤ 15 kV</t>
  </si>
  <si>
    <t>Hot water</t>
  </si>
  <si>
    <t>connected to mains&gt; 15 kV</t>
  </si>
  <si>
    <t>Hot air intended for drying applications</t>
  </si>
  <si>
    <t>Biogas, not biomethane</t>
  </si>
  <si>
    <t>Steam</t>
  </si>
  <si>
    <t>Liquid biofuel</t>
  </si>
  <si>
    <t>Media not yet listed</t>
  </si>
  <si>
    <t>Synthesis gas from biomass</t>
  </si>
  <si>
    <t>Cold</t>
  </si>
  <si>
    <t>Wood or wood waste</t>
  </si>
  <si>
    <t>Residual waste</t>
  </si>
  <si>
    <t>Other solid biomass</t>
  </si>
  <si>
    <t>Technologies
(EPA CHP Catalogue)</t>
  </si>
  <si>
    <t>Lifetime (years) (Energiesparen)</t>
  </si>
  <si>
    <t>Capacity (kW)
(EPA CHP Catalogue)</t>
  </si>
  <si>
    <t>Operating hours per year</t>
  </si>
  <si>
    <t>Net electrical output (kW)
(EPA CHP Catalog)</t>
  </si>
  <si>
    <t>Net heat output (kW)
(EPA CHP Catalog)</t>
  </si>
  <si>
    <t>Fuel input (kWh) (EPA CHP Catalog)</t>
  </si>
  <si>
    <t>Fuel for electricity production</t>
  </si>
  <si>
    <t>Electricity</t>
  </si>
  <si>
    <t>Heat</t>
  </si>
  <si>
    <t>Fuel savings (kWh)</t>
  </si>
  <si>
    <t>Number of yearly allocated certificates (1 certificate for 1000kWh)</t>
  </si>
  <si>
    <t>Technology 
(see the Project Specifications)</t>
  </si>
  <si>
    <t>Year of commissioning</t>
  </si>
  <si>
    <t>Fuel (from the Decision)</t>
  </si>
  <si>
    <t>Wood chips</t>
  </si>
  <si>
    <t>Technology
(section 2.1 of the Environmental Impact Report)</t>
  </si>
  <si>
    <t>Year of decision</t>
  </si>
  <si>
    <t>Waste</t>
  </si>
  <si>
    <t>Fuel</t>
  </si>
  <si>
    <t>Natural gas</t>
  </si>
  <si>
    <t>Technologies
(from the EPA CHP Catalog)</t>
  </si>
  <si>
    <t>Net Electric Capacity (kW) (EPA Catalog)</t>
  </si>
  <si>
    <t>Total Efficiency (%), HHV (EPA)</t>
  </si>
  <si>
    <t>Electrical efficiency (EPA)</t>
  </si>
  <si>
    <t>Operating regime (hours/year)</t>
  </si>
  <si>
    <t>Technology</t>
  </si>
  <si>
    <t>Baseload Electric Capacity (kW)</t>
  </si>
  <si>
    <t>Fuel Input (MMBtu/hr), HHV</t>
  </si>
  <si>
    <t>Net Electricity Capacity (kW)</t>
  </si>
  <si>
    <t>kw</t>
  </si>
  <si>
    <t>btu</t>
  </si>
  <si>
    <t>mmbtu</t>
  </si>
  <si>
    <t>DKK/EUR</t>
  </si>
  <si>
    <t xml:space="preserve"> This scheme covers power plants commissioned up to December 2015. Eligible CHP installations receive support from two top-up tariffs on top of the regular energy market price.Those commissioned after this date are covered by the scheme detailed SA.45768 </t>
  </si>
  <si>
    <t xml:space="preserve">This is a direct grant to replace a coal fired power unit at the Asnaes Power plant complex by a new CHP unit. </t>
  </si>
  <si>
    <t>Differential tariffs offered to CHP installations of less than 1MW in output. Eligible installations are supported through a compensation supplement or a purchase obligation (for electric power up to 300 kW) imposed on electricity suppliers</t>
  </si>
  <si>
    <t>The support is paid as a premium on top of the market price by the network operator to which the installation is connected. Like the French case, this scheme includes a purchase obligation for small installations.</t>
  </si>
  <si>
    <t xml:space="preserve">This scheme is a modification to the pre-existing SDE+ scheme to include the production of electricity from co-firing of biomass in coal plants. This scheme involves a tendering process with several phases, where the first phase is the one with the least amount of support (in EUR/KWh) for eligible technologies. Rounds continue until the budget is exhausted. </t>
  </si>
  <si>
    <t>-</t>
  </si>
  <si>
    <t>1 kW = 3412.142 btu = 0.00341214 mmbtu</t>
  </si>
  <si>
    <t>Internal Combustion Engine (Natural Gas)</t>
  </si>
  <si>
    <t>Steam output in MMBtu/hr</t>
  </si>
  <si>
    <t>Heat output in MMbtu/hr</t>
  </si>
  <si>
    <t>Net electric output in MMBtu/hr</t>
  </si>
  <si>
    <t>Total output in MMBtu/hr</t>
  </si>
  <si>
    <t>Total CHP Efficiency (%), HHV</t>
  </si>
  <si>
    <t>Heat/Steam output in kW</t>
  </si>
  <si>
    <t>heat efficiency</t>
  </si>
  <si>
    <t>Tender/allocation process</t>
  </si>
  <si>
    <t>As a direct grant it appears no tendering or other allocation processes were carried out.</t>
  </si>
  <si>
    <t>Eligible Technologies</t>
  </si>
  <si>
    <t>Steam Turbine</t>
  </si>
  <si>
    <t>Wood-chip fired steam turbine</t>
  </si>
  <si>
    <r>
      <t>The Vilnius CHP project was conducted by UAB Vilniaus kogeneracinė jėgainė, subsidiary of Lietuvos Energija UAB</t>
    </r>
    <r>
      <rPr>
        <rFont val="Calibri"/>
        <family val="2"/>
        <b/>
        <color rgb="FF000000"/>
        <sz val="11"/>
        <scheme val="minor"/>
      </rPr>
      <t>,</t>
    </r>
    <r>
      <rPr>
        <rFont val="Calibri"/>
        <family val="2"/>
        <color rgb="FF000000"/>
        <sz val="11"/>
        <scheme val="minor"/>
      </rPr>
      <t xml:space="preserve"> a state-controlled energy holding company owned the Ministry of Finance of the Republic of Lithuania. The subsidiary was specially created to carry out this project and receive the EU Structural funds. According to the decision, in the conceptual phase, Lietuvos Energija considered carying out the project in partnership with private investors and held a full tendering process. However, the proposals incorporating private involvement would only have led to 54MW of capacity being built whereas Lietuvos Energija on its own was able to build 88MW. Hence, it was decided that Lietuvos Energija should proceed alone.</t>
    </r>
  </si>
  <si>
    <t>Decision documents do not indicate the eligible technologies for the aborted tender. Technologies receiving aid are: (i) wood-chip fired steam turbine and (ii) waste fired steam turbine.</t>
  </si>
  <si>
    <t>Capacity (kW_heat) (from the Decision)</t>
  </si>
  <si>
    <t>Capacity (kW_steam) (from the Decision)</t>
  </si>
  <si>
    <t>Total investment aid (DKK, 2017)</t>
  </si>
  <si>
    <t>Total aid (EUR, 2016) (from the Decision)</t>
  </si>
  <si>
    <t xml:space="preserve">Fuel 
</t>
  </si>
  <si>
    <t>Combined Project</t>
  </si>
  <si>
    <t>Total aid (EUR, 2019)</t>
  </si>
  <si>
    <t xml:space="preserve">Capacity (kW)
</t>
  </si>
  <si>
    <t xml:space="preserve">Net electrical output (kW)
</t>
  </si>
  <si>
    <t>(a) combustion plants with steam turbine plants, (b) combustion plants with steam engines, (c) gas turbine plants with waste heat boiler, (d) gas turbine plants with waste heat boiler and steam turbine plant, (e) internal combustion engine systems, (f) stirling engines, (g) organic rankine cycle plants and
h) fuel cell systems.</t>
  </si>
  <si>
    <t>Structure of the base aid according to the German Combined Heat and Power Act of 21 December 2015 when supplied to the grid. The levels of aid are detailed in §7.</t>
  </si>
  <si>
    <r>
      <t>Capacity</t>
    </r>
    <r>
      <rPr>
        <rFont val="Calibri"/>
        <family val="2"/>
        <color theme="1"/>
        <sz val="11"/>
      </rPr>
      <t>≤</t>
    </r>
    <r>
      <rPr>
        <rFont val="Calibri"/>
        <family val="2"/>
        <color theme="1"/>
        <sz val="11"/>
        <scheme val="minor"/>
      </rPr>
      <t>50</t>
    </r>
  </si>
  <si>
    <r>
      <t>50&lt;Capacity</t>
    </r>
    <r>
      <rPr>
        <rFont val="Calibri"/>
        <family val="2"/>
        <color theme="1"/>
        <sz val="11"/>
      </rPr>
      <t>≤</t>
    </r>
    <r>
      <rPr>
        <rFont val="Calibri"/>
        <family val="2"/>
        <color theme="1"/>
        <sz val="11"/>
        <scheme val="minor"/>
      </rPr>
      <t>100</t>
    </r>
  </si>
  <si>
    <r>
      <t>100&lt;Capacity</t>
    </r>
    <r>
      <rPr>
        <rFont val="Calibri"/>
        <family val="2"/>
        <color theme="1"/>
        <sz val="11"/>
      </rPr>
      <t>≤</t>
    </r>
    <r>
      <rPr>
        <rFont val="Calibri"/>
        <family val="2"/>
        <color theme="1"/>
        <sz val="11"/>
        <scheme val="minor"/>
      </rPr>
      <t>250</t>
    </r>
  </si>
  <si>
    <r>
      <t>250&lt;Capacity</t>
    </r>
    <r>
      <rPr>
        <rFont val="Calibri"/>
        <family val="2"/>
        <color theme="1"/>
        <sz val="11"/>
      </rPr>
      <t>≤</t>
    </r>
    <r>
      <rPr>
        <rFont val="Calibri"/>
        <family val="2"/>
        <color theme="1"/>
        <sz val="11"/>
        <scheme val="minor"/>
      </rPr>
      <t>2000</t>
    </r>
  </si>
  <si>
    <t>Capacity&gt;2000</t>
  </si>
  <si>
    <r>
      <t>Aid (</t>
    </r>
    <r>
      <rPr>
        <rFont val="Calibri"/>
        <family val="2"/>
        <color theme="1"/>
        <sz val="11"/>
      </rPr>
      <t>€)</t>
    </r>
    <r>
      <rPr>
        <rFont val="Calibri"/>
        <family val="2"/>
        <color theme="1"/>
        <sz val="11"/>
        <scheme val="minor"/>
      </rPr>
      <t xml:space="preserve"> per kWh 
(§7 KWKG)</t>
    </r>
  </si>
  <si>
    <t>Top up for plants under the Greenhouse Gas Emission Trading Law (€ per kWh) (§7(5) KWKG)</t>
  </si>
  <si>
    <t>Total aid, € per kWh</t>
  </si>
  <si>
    <t>For the process of discounting, the discount rate is the annual HICP inflation rate for the Eurozone as a whole (19 countries) available on Eurostat at https://appsso.eurostat.ec.europa.eu/nui/show.do?dataset=prc_hicp_aind&amp;lang=en</t>
  </si>
  <si>
    <t>91.65 </t>
  </si>
  <si>
    <t>93.13 </t>
  </si>
  <si>
    <t>95.67 </t>
  </si>
  <si>
    <t>98.06 </t>
  </si>
  <si>
    <t>99.38 </t>
  </si>
  <si>
    <t>99.81 </t>
  </si>
  <si>
    <t>100.00 </t>
  </si>
  <si>
    <t>100.23 </t>
  </si>
  <si>
    <t>101.78 </t>
  </si>
  <si>
    <t>Annual index of the price level in the Eurozone - HICP inflation</t>
  </si>
  <si>
    <t>Discount calculations</t>
  </si>
  <si>
    <t>For future years' inflation we use the ECB's estimate of the inflation rate from 2019 (Q4), see: https://www.ecb.europa.eu/stats/ecb_surveys/survey_of_professional_forecasters/html/table_hist_hicp.en.html</t>
  </si>
  <si>
    <t>2019 Q4 HICP inflation rate forecast (annualised rate)</t>
  </si>
  <si>
    <t>The ECB only provides forecasts for 2 years ahead and 5 years ahead. Between 2021 and 2024 we assume annual inflation rate increases in a linear fashion. For all years after 2024 we apply the 2024 inflation rate</t>
  </si>
  <si>
    <t xml:space="preserve">Price index combining actuals and forecasts: </t>
  </si>
  <si>
    <t>Final price index used in discounting with 2019 as the base year:</t>
  </si>
  <si>
    <t>Total investment aid (DKK, 2019)</t>
  </si>
  <si>
    <t xml:space="preserve">Total aid (EUR, 2019) </t>
  </si>
  <si>
    <t>The exchange rate used is average for 2019Q3 as available on Eurostat at: https://appsso.eurostat.ec.europa.eu/nui/show.do?dataset=ert_bil_eur_q&amp;lang=en</t>
  </si>
  <si>
    <t>Capacity (kWelec) (from the Decision)</t>
  </si>
  <si>
    <t>Capacity (KWelec) (from the Decision)</t>
  </si>
  <si>
    <t>Capacity (KW_heat) (From the Decision)</t>
  </si>
  <si>
    <t xml:space="preserve">2016 Aid (€, 2019 prices) </t>
  </si>
  <si>
    <t xml:space="preserve">2017 Aid (€, 2019 prices) </t>
  </si>
  <si>
    <t xml:space="preserve">2018 Aid (€, 2019 prices) </t>
  </si>
  <si>
    <t xml:space="preserve">2019 Aid (€, 2019 prices) </t>
  </si>
  <si>
    <t xml:space="preserve">2020 Aid (€, 2019 prices) </t>
  </si>
  <si>
    <t xml:space="preserve">2021 Aid (€, 2019 prices) </t>
  </si>
  <si>
    <t xml:space="preserve">2022 Aid (€, 2019 prices) </t>
  </si>
  <si>
    <t xml:space="preserve">2023 Aid (€, 2019 prices) </t>
  </si>
  <si>
    <t xml:space="preserve">2024 Aid (€, 2019 prices) </t>
  </si>
  <si>
    <t xml:space="preserve">2025 Aid (€, 2019 prices) </t>
  </si>
  <si>
    <t xml:space="preserve">2026 Aid (€, 2019 prices) </t>
  </si>
  <si>
    <t xml:space="preserve">2027 Aid (€, 2019 prices) </t>
  </si>
  <si>
    <t xml:space="preserve">2028 Aid (€, 2019 prices) </t>
  </si>
  <si>
    <t xml:space="preserve">2029 Aid (€, 2019 prices) </t>
  </si>
  <si>
    <t xml:space="preserve">2030 Aid (€, 2019 prices) </t>
  </si>
  <si>
    <t xml:space="preserve">2031 Aid (€, 2019 prices) </t>
  </si>
  <si>
    <t xml:space="preserve">2032 Aid (€, 2019 prices) </t>
  </si>
  <si>
    <t xml:space="preserve">Lifetime Aid (€, 2019 prices) </t>
  </si>
  <si>
    <t>Heat output (kW)</t>
  </si>
  <si>
    <t>Lifetime Aid per unit of installed electrical capacity (EUR/kWelec, 2019 prices)</t>
  </si>
  <si>
    <t>Lifetime Aid per unit of installed heat capacity (EUR/kW_heat, 2019 prices)</t>
  </si>
  <si>
    <t>Lifetime Aid per unit of installed heat capacity(EUR/kW_heat, 2019 prices)</t>
  </si>
  <si>
    <t>Lifetime Aid per unit of installed steam capacity 
(EUR/ kW_steam, 2019 prices)</t>
  </si>
  <si>
    <t>Below are the efficiency values for different technologies taken from: https://www.energiesparen.be/rendementen-gescheiden-opwekking</t>
  </si>
  <si>
    <t>Assumed operating hours</t>
  </si>
  <si>
    <t>Total operating hours</t>
  </si>
  <si>
    <t>Hours per annum</t>
  </si>
  <si>
    <t>Number of years</t>
  </si>
  <si>
    <t>Number of hours in final year</t>
  </si>
  <si>
    <t>Operating Hours Per Annum</t>
  </si>
  <si>
    <t>Number of years until maximum operating hours reached</t>
  </si>
  <si>
    <t xml:space="preserve">2033 Aid (€, 2019 prices) </t>
  </si>
  <si>
    <t>Lifetime of aid in years:</t>
  </si>
  <si>
    <t xml:space="preserve">(a) Back pressure steam turbine, (b) Steam condensing extraction turbine, (c)Gas turbine with heat recovery, (d) Steam and gas turbine with heat recovery, (e)Internal combustion engine, (f) Stirling engine, (g) Fuel cell and 'Other CHP'
</t>
  </si>
  <si>
    <t>Micro-CHP after 1 January 2018</t>
  </si>
  <si>
    <t>Instead these micro-CHP schemes receive investment aid which capped at 30% of the investment when fossil fuels are used.</t>
  </si>
  <si>
    <t>After 1 January 2018 installations with an electrical capacity below 10kW were no longer eligible to receive CHP certificates.</t>
  </si>
  <si>
    <t>For micro-CHP installations powered by biogas the aid is capped at 65% of the investment cost for small companies and individuals, 55% for medium-sized companies and 45% of large companies.</t>
  </si>
  <si>
    <t>Assuming the cap is not reached the value of aid is calculated as: 1715 x square root of the installation's nominal electrical power.</t>
  </si>
  <si>
    <t>Assuming the cap is not reached the value of aid is calculated as: 4700 x the installation's nominal electrical power.</t>
  </si>
  <si>
    <t>Due to the cap being linked to the projects' investment costs (and it appearing not to be part of the certificate scheme covered by the decision) we do not include this form of aid in the table below.</t>
  </si>
  <si>
    <t>Fuel Input (kW per hr), HHV</t>
  </si>
  <si>
    <t>Efficiency of separate generation parameters (Ministerial Decree)</t>
  </si>
  <si>
    <t>Type of heat output</t>
  </si>
  <si>
    <r>
      <rPr>
        <rFont val="Calibri"/>
        <family val="2"/>
        <color theme="1"/>
        <sz val="11"/>
      </rPr>
      <t xml:space="preserve">Minimum price of CHP certificate plants built post </t>
    </r>
    <r>
      <rPr>
        <rFont val="Calibri"/>
        <family val="2"/>
        <color theme="1"/>
        <sz val="11"/>
        <scheme val="minor"/>
      </rPr>
      <t>2012</t>
    </r>
  </si>
  <si>
    <t>Number of whole energy certificates</t>
  </si>
  <si>
    <r>
      <t>2014 Aid (</t>
    </r>
    <r>
      <rPr>
        <rFont val="Calibri"/>
        <family val="2"/>
        <color theme="1"/>
        <sz val="11"/>
      </rPr>
      <t>€, 2019 prices)</t>
    </r>
  </si>
  <si>
    <r>
      <t>2015 Aid (</t>
    </r>
    <r>
      <rPr>
        <rFont val="Calibri"/>
        <family val="2"/>
        <color theme="1"/>
        <sz val="11"/>
      </rPr>
      <t>€, 2019 prices)</t>
    </r>
  </si>
  <si>
    <r>
      <t>2016 Aid (</t>
    </r>
    <r>
      <rPr>
        <rFont val="Calibri"/>
        <family val="2"/>
        <color theme="1"/>
        <sz val="11"/>
      </rPr>
      <t>€, 2019 prices)</t>
    </r>
  </si>
  <si>
    <r>
      <t>2017 Aid (</t>
    </r>
    <r>
      <rPr>
        <rFont val="Calibri"/>
        <family val="2"/>
        <color theme="1"/>
        <sz val="11"/>
      </rPr>
      <t>€, 2019 prices)</t>
    </r>
  </si>
  <si>
    <r>
      <t>2018 Aid (</t>
    </r>
    <r>
      <rPr>
        <rFont val="Calibri"/>
        <family val="2"/>
        <color theme="1"/>
        <sz val="11"/>
      </rPr>
      <t>€, 2019 prices)</t>
    </r>
  </si>
  <si>
    <r>
      <t>2019 Aid (</t>
    </r>
    <r>
      <rPr>
        <rFont val="Calibri"/>
        <family val="2"/>
        <color theme="1"/>
        <sz val="11"/>
      </rPr>
      <t>€, 2019 prices)</t>
    </r>
  </si>
  <si>
    <r>
      <t>2020 Aid (</t>
    </r>
    <r>
      <rPr>
        <rFont val="Calibri"/>
        <family val="2"/>
        <color theme="1"/>
        <sz val="11"/>
      </rPr>
      <t>€, 2019 prices)</t>
    </r>
  </si>
  <si>
    <r>
      <t>2021 Aid (</t>
    </r>
    <r>
      <rPr>
        <rFont val="Calibri"/>
        <family val="2"/>
        <color theme="1"/>
        <sz val="11"/>
      </rPr>
      <t>€, 2019 prices)</t>
    </r>
  </si>
  <si>
    <r>
      <t>2022 Aid (</t>
    </r>
    <r>
      <rPr>
        <rFont val="Calibri"/>
        <family val="2"/>
        <color theme="1"/>
        <sz val="11"/>
      </rPr>
      <t>€, 2019 prices)</t>
    </r>
  </si>
  <si>
    <r>
      <t>2023 Aid (</t>
    </r>
    <r>
      <rPr>
        <rFont val="Calibri"/>
        <family val="2"/>
        <color theme="1"/>
        <sz val="11"/>
      </rPr>
      <t>€, 2019 prices)</t>
    </r>
  </si>
  <si>
    <r>
      <t>2024 Aid (</t>
    </r>
    <r>
      <rPr>
        <rFont val="Calibri"/>
        <family val="2"/>
        <color theme="1"/>
        <sz val="11"/>
      </rPr>
      <t>€, 2019 prices)</t>
    </r>
  </si>
  <si>
    <r>
      <t>2025 Aid (</t>
    </r>
    <r>
      <rPr>
        <rFont val="Calibri"/>
        <family val="2"/>
        <color theme="1"/>
        <sz val="11"/>
      </rPr>
      <t>€, 2019 prices)</t>
    </r>
  </si>
  <si>
    <r>
      <t>2026 Aid (</t>
    </r>
    <r>
      <rPr>
        <rFont val="Calibri"/>
        <family val="2"/>
        <color theme="1"/>
        <sz val="11"/>
      </rPr>
      <t>€, 2019 prices)</t>
    </r>
  </si>
  <si>
    <r>
      <t>2027 Aid (</t>
    </r>
    <r>
      <rPr>
        <rFont val="Calibri"/>
        <family val="2"/>
        <color theme="1"/>
        <sz val="11"/>
      </rPr>
      <t>€, 2019 prices)</t>
    </r>
  </si>
  <si>
    <r>
      <t>2028 Aid (</t>
    </r>
    <r>
      <rPr>
        <rFont val="Calibri"/>
        <family val="2"/>
        <color theme="1"/>
        <sz val="11"/>
      </rPr>
      <t>€, 2019 prices)</t>
    </r>
  </si>
  <si>
    <t>Lifetime aid (€, 2019 prices)</t>
  </si>
  <si>
    <t>Lifetime Aid per unit of installed heat (steam) capacity (EUR/kW_heat, 2019 prices)</t>
  </si>
  <si>
    <t>Banding factor (by start date of plant operating)</t>
  </si>
  <si>
    <t>Relative Primary Energy Saving</t>
  </si>
  <si>
    <t>We assume all types of plants are ultimately powered by natural gas.</t>
  </si>
  <si>
    <t>a) steam-gas installation with heat recovery, b) back pressure steam turbine, c) steam condensing extraction turbine, d) gas turbine with heat recovery, (e) internal combustion engine, (f) microturbine, (g) Stirling engine, (h) fuel cell, (i) a steam engine, (j) an organic Rankine cycle, or (k) a combination of equipment referred to in points (a) to (j) if it can operate under the cogeneration regime.</t>
  </si>
  <si>
    <t>Period over which aid will be paid (years) (from the Decisions)</t>
  </si>
  <si>
    <t>Top-up tariff rates</t>
  </si>
  <si>
    <t>Operating Capacity</t>
  </si>
  <si>
    <t>0 to 200kW</t>
  </si>
  <si>
    <t>200 to 1,000kW</t>
  </si>
  <si>
    <t>Plants Below 5 MW</t>
  </si>
  <si>
    <t>1,000 to 5,000kW</t>
  </si>
  <si>
    <r>
      <rPr>
        <rFont val="Calibri"/>
        <family val="2"/>
        <color theme="1"/>
        <sz val="11"/>
      </rPr>
      <t>≤</t>
    </r>
    <r>
      <rPr>
        <rFont val="Calibri"/>
        <family val="2"/>
        <color theme="1"/>
        <sz val="11"/>
        <scheme val="minor"/>
      </rPr>
      <t>3,000</t>
    </r>
  </si>
  <si>
    <t>Band of operating hours per annum</t>
  </si>
  <si>
    <t>Green premium 2014 (CZK/MWh)</t>
  </si>
  <si>
    <t>Green premium 2015 (CZK/MWh)</t>
  </si>
  <si>
    <t>Green premium 2016 (CZK/MWh)</t>
  </si>
  <si>
    <t>Green premium 2017 (CZK/MWh)</t>
  </si>
  <si>
    <t>Green premium 2018 (CZK/MWh)</t>
  </si>
  <si>
    <t>Green premium 2019 (CZK/MWh)</t>
  </si>
  <si>
    <t>Green premium 2020 (CZK/MWh)</t>
  </si>
  <si>
    <t>Plants above 5MW:</t>
  </si>
  <si>
    <t>Energy generation efficiency</t>
  </si>
  <si>
    <t>Primary Energy Saving</t>
  </si>
  <si>
    <t>10% to 15%</t>
  </si>
  <si>
    <t>&gt;15%</t>
  </si>
  <si>
    <t>≤45%</t>
  </si>
  <si>
    <t>45% to 75%</t>
  </si>
  <si>
    <t>&gt;75%</t>
  </si>
  <si>
    <t>≤4,400</t>
  </si>
  <si>
    <t>≤8,400</t>
  </si>
  <si>
    <t>2014 Aid (CZK, 2019 prices)</t>
  </si>
  <si>
    <t>2015 Aid (CZK, 2019 prices)</t>
  </si>
  <si>
    <t>2016 Aid (CZK, 2019 prices)</t>
  </si>
  <si>
    <t>2017 Aid (CZK, 2019 prices)</t>
  </si>
  <si>
    <t>2018 Aid (CZK, 2019 prices)</t>
  </si>
  <si>
    <t>2019 Aid (CZK, 2019 prices)</t>
  </si>
  <si>
    <t>2020 Aid (CZK, 2019 prices)</t>
  </si>
  <si>
    <t>2021 Aid (CZK, 2019 prices)</t>
  </si>
  <si>
    <t>2022 Aid (CZK, 2019 prices)</t>
  </si>
  <si>
    <t>2023 Aid (CZK, 2019 prices)</t>
  </si>
  <si>
    <t>2024 Aid (CZK, 2019 prices)</t>
  </si>
  <si>
    <t>2025 Aid (CZK, 2019 prices)</t>
  </si>
  <si>
    <t>2026 Aid (CZK, 2019 prices)</t>
  </si>
  <si>
    <t>2027 Aid (CZK, 2019 prices)</t>
  </si>
  <si>
    <t>2028 Aid (CZK, 2019 prices)</t>
  </si>
  <si>
    <t>2029 Aid (CZK, 2019 prices)</t>
  </si>
  <si>
    <t>2030 Aid (CZK, 2019 prices)</t>
  </si>
  <si>
    <t>2031 Aid (CZK, 2019 prices)</t>
  </si>
  <si>
    <t>2032 Aid (CZK, 2019 prices)</t>
  </si>
  <si>
    <t>2033 Aid (CZK, 2019 prices)</t>
  </si>
  <si>
    <t>Internal combustion engine (natural gas)</t>
  </si>
  <si>
    <t>Lifetime Aid (CZK, 2019 prices)</t>
  </si>
  <si>
    <t>Lifetime Aid (EUR, 2019 prices)</t>
  </si>
  <si>
    <t>Paragraph 15 of the decision document for SA.45768 states that only 15 installations above 1MW will be constructed and 12 of these were granted the right to receive aid when they received state authorisation for construction.</t>
  </si>
  <si>
    <t>See above re: SA.38701</t>
  </si>
  <si>
    <t xml:space="preserve">This scheme covers those power plants commissioned from January 2016 and is of the same structure as SA.38701. Those commissioned before this date are subject to the scheme detailed in SA.38701. </t>
  </si>
  <si>
    <t>DENMARK</t>
  </si>
  <si>
    <t>LITHUANIA</t>
  </si>
  <si>
    <t>GERMANY</t>
  </si>
  <si>
    <t>BELGIUM</t>
  </si>
  <si>
    <t>CZECH REPUBLIC</t>
  </si>
  <si>
    <t>Source of heat</t>
  </si>
  <si>
    <t>TTC_NP3 annual average (EUR/MWh)</t>
  </si>
  <si>
    <t>Gas prices</t>
  </si>
  <si>
    <t>Lifetime (years)</t>
  </si>
  <si>
    <t xml:space="preserve">Operating hours per year </t>
  </si>
  <si>
    <t>Fuel input (kWh)</t>
  </si>
  <si>
    <t xml:space="preserve">Net heat output (kW)
</t>
  </si>
  <si>
    <t>Electrical efficiency</t>
  </si>
  <si>
    <t>Heat efficiency</t>
  </si>
  <si>
    <t>Electric efficiency, HHV</t>
  </si>
  <si>
    <t>From the data.gouv.fr website. Tariff B1 for consumers inclusive of all taxes, price level 3 as explained at: https://cegibat.grdf.fr/dossier-techniques/marche-energie/tarif-electricite-cogeneration-c16</t>
  </si>
  <si>
    <t>Calculations for the compulsory price scheme (only applicable for plants with a size strictly less than 300kW)</t>
  </si>
  <si>
    <t>Values of the hourly labour cost index, https://www.insee.fr/fr/statistiques/serie/001565183</t>
  </si>
  <si>
    <t>Rebased hourly labour cost index, Jan 2016 = 100</t>
  </si>
  <si>
    <t>Jul 2018 to Jul 2019 change:</t>
  </si>
  <si>
    <t>Projected index for 2020 onwards</t>
  </si>
  <si>
    <t>Values of the industrial price index, https://www.insee.fr/fr/statistiques/serie/010535587</t>
  </si>
  <si>
    <t>Rebased industrial price index, Jan 2016 = 100</t>
  </si>
  <si>
    <t>Average of two indices:</t>
  </si>
  <si>
    <t>Aid for self-consumption - information only</t>
  </si>
  <si>
    <t>Aid per kWh (for installations below 100kW)</t>
  </si>
  <si>
    <t>Aid per kW (for Energy Intensive Users)</t>
  </si>
  <si>
    <t>Aid for electricity supplied to third parties over a private network - information only</t>
  </si>
  <si>
    <t>Tender outcomes, for plants with electrical capacity above 1MW and below 50MW:</t>
  </si>
  <si>
    <t>Standard CHP:</t>
  </si>
  <si>
    <t>Tender Round</t>
  </si>
  <si>
    <t>Volume awarded (kW)</t>
  </si>
  <si>
    <t>Weighted average aid amount (EUR ct per kWh)</t>
  </si>
  <si>
    <t>Lowest bid (EUR ct per kWh)</t>
  </si>
  <si>
    <t>Highest bid (EUR ct per kWh)</t>
  </si>
  <si>
    <t>Maximum allowed aid level (EUR ct per kWh)</t>
  </si>
  <si>
    <t>Innovative CHP:</t>
  </si>
  <si>
    <t>Remuneration (EUR/kWh) excluding uprating of aid level</t>
  </si>
  <si>
    <t>Nov 2015 - Mar 2016</t>
  </si>
  <si>
    <t>Average day-ahead electricity prices during the winter period:</t>
  </si>
  <si>
    <t>Nov 2016 - Mar 2017</t>
  </si>
  <si>
    <t>Nov 2017 - Mar 2018</t>
  </si>
  <si>
    <t>Nov 2018 - Mar 2019</t>
  </si>
  <si>
    <t>These averages are constructed based on the hourly day ahead electricity price data collected from entso-e in annex 5.3. After 2019 we assume electricity prices remain the same as in 2019.</t>
  </si>
  <si>
    <t>Reference prices for capacity (per MW)</t>
  </si>
  <si>
    <t>The reference prices for 2017 and 2018 are from: https://www.rte-france.com/sites/default/files/be_pdf_2018v3.pdf . The figures for 2019 and 2020 are weighted averages based on trading data from: https://bilan-electrique-2017.rte-france.com/flexibilite/55-mecanisme-de-capacite/ and https://www.epexspot.com/en/market-data?market_area=&amp;trading_date=0&amp;delivery_date=&amp;underlying_year=0&amp;modality=Capacity&amp;sub_modality=&amp;product=&amp;data_mode=table&amp;period=</t>
  </si>
  <si>
    <t>CHP installed capacity and generation</t>
  </si>
  <si>
    <t>Total CHP electrical capacity (GW):</t>
  </si>
  <si>
    <t>The Netherlands</t>
  </si>
  <si>
    <t>Total CHP heat capacity (GW):</t>
  </si>
  <si>
    <t>CHP electricity generation (TWh):</t>
  </si>
  <si>
    <t>CHP heat production (PJ)</t>
  </si>
  <si>
    <t>Up to and including 2017 data is from Eurostat: https://ec.europa.eu/eurostat/web/energy/data</t>
  </si>
  <si>
    <t>Between 2013 and 2014 Germany revised the definition of CHP plants submitted to Eurostat, prior to 2014 only data on plants that were 100% CHP were provided.</t>
  </si>
  <si>
    <t xml:space="preserve"> - The decision document SA39399 does not contain any references to CHP or cogeneration</t>
  </si>
  <si>
    <t>FRANCE</t>
  </si>
  <si>
    <t>THE NETHERLANDS</t>
  </si>
  <si>
    <t>Assumptions:</t>
  </si>
  <si>
    <t xml:space="preserve"> - Nevertheless the SDE+ scheme does include support for CHP when the fuel is biomass</t>
  </si>
  <si>
    <t xml:space="preserve"> - The SDE+ scheme is a competitive process with set maximum energy prices. There is a single budget and first firms can offer a price below the set maximum energy price in a 'free' allocation round. If budget remains from this allocation round, firms can apply for support at the fixed maximum energy prices. Each year there are a series of phases and in later phases the energy price is generally higher than in earlier phases, later phases are only reached if budget remains from the earlier phases.</t>
  </si>
  <si>
    <t xml:space="preserve"> - Steam turbines using solid biomass are modelled; this appears to be the only one of our example plant types suitable for biomass</t>
  </si>
  <si>
    <t xml:space="preserve"> - The actual support received by firms is the price stated in SDE+ scheme less the correction amount which is the market electricity price in the relevant period.</t>
  </si>
  <si>
    <t xml:space="preserve"> - To calculate the level of support the 'provisional correction amount' in the SDE+ documentation is used as the market price for energy.</t>
  </si>
  <si>
    <t xml:space="preserve"> - Details of the prices offered in each phase of the SDE+ scheme are available at: https://english.rvo.nl/subsidies-programmes/sde-publications</t>
  </si>
  <si>
    <t>Phase 1</t>
  </si>
  <si>
    <t>Phase 2</t>
  </si>
  <si>
    <t>Phase 3</t>
  </si>
  <si>
    <t>Phase 4</t>
  </si>
  <si>
    <t>Phase 5</t>
  </si>
  <si>
    <t>Phase 6</t>
  </si>
  <si>
    <t>Provisional correction amount</t>
  </si>
  <si>
    <t>2014 Support Information (euro per gigajoule):</t>
  </si>
  <si>
    <r>
      <t xml:space="preserve">Biomass &gt;10MWe and </t>
    </r>
    <r>
      <rPr>
        <rFont val="Calibri"/>
        <family val="2"/>
        <color theme="1"/>
        <sz val="11"/>
      </rPr>
      <t>≤100MWe</t>
    </r>
  </si>
  <si>
    <t>Biomass ≤10MWe</t>
  </si>
  <si>
    <t>Max operating hours</t>
  </si>
  <si>
    <t>Max subsidy period (years)</t>
  </si>
  <si>
    <t>2015 Support Information (euro per kWh):</t>
  </si>
  <si>
    <t>Phase 7</t>
  </si>
  <si>
    <t>Phase 8</t>
  </si>
  <si>
    <t>Phase 9</t>
  </si>
  <si>
    <t>Spring 2016 Support Information (euro per kWh):</t>
  </si>
  <si>
    <t>Thermal conversion for CHP</t>
  </si>
  <si>
    <t>Spring 2017 Support Information (euro per kWh):</t>
  </si>
  <si>
    <r>
      <t xml:space="preserve">Biomass  </t>
    </r>
    <r>
      <rPr>
        <rFont val="Calibri"/>
        <family val="2"/>
        <color theme="1"/>
        <sz val="11"/>
      </rPr>
      <t>≤100MWe</t>
    </r>
  </si>
  <si>
    <t>Autumn 2017 Support Information (euro per kWh):</t>
  </si>
  <si>
    <t>Biomass  ≤100MWe</t>
  </si>
  <si>
    <t>Autumn 2018 Support Information (euro per kWh):</t>
  </si>
  <si>
    <t>Spring 2018 Support Information (euro per kWh):</t>
  </si>
  <si>
    <t>Thermal conversion for heat and CHP</t>
  </si>
  <si>
    <r>
      <t xml:space="preserve">Small solid or liquid biomass boiler </t>
    </r>
    <r>
      <rPr>
        <rFont val="Calibri"/>
        <family val="2"/>
        <color theme="1"/>
        <sz val="11"/>
      </rPr>
      <t>≥ 0.5MWth and &lt;5MWth</t>
    </r>
  </si>
  <si>
    <r>
      <t xml:space="preserve">Large solid or liquid biomass boiler </t>
    </r>
    <r>
      <rPr>
        <rFont val="Calibri"/>
        <family val="2"/>
        <color theme="1"/>
        <sz val="11"/>
      </rPr>
      <t>≥5MWth, sliding heat scale</t>
    </r>
  </si>
  <si>
    <t>(picked the support amount based on max operating hours of exemplar plants)</t>
  </si>
  <si>
    <t>Spring 2019 Support Information (euro per kWh):</t>
  </si>
  <si>
    <t xml:space="preserve"> - For 2018 and 2019 we take the average of the spring and autumn correction amounts. For years 2019 we use the average 2019 correction amount.</t>
  </si>
  <si>
    <t>Autumn 2019 Support Information (euro per kWh):</t>
  </si>
  <si>
    <t xml:space="preserve"> - Operating hours have been adjusted to match the SDE+ caps where appropriate</t>
  </si>
  <si>
    <t>Spring 2017</t>
  </si>
  <si>
    <t>Spring 2018</t>
  </si>
  <si>
    <t>Spring 2019</t>
  </si>
  <si>
    <t>Autumn 2017</t>
  </si>
  <si>
    <t>Autumn 2018</t>
  </si>
  <si>
    <t>Autumn 2019</t>
  </si>
  <si>
    <t>Solid biomass</t>
  </si>
  <si>
    <t>Projected support (EUR per kWh)</t>
  </si>
  <si>
    <t>POLAND</t>
  </si>
  <si>
    <t>SA36518:</t>
  </si>
  <si>
    <t xml:space="preserve"> - This scheme consists of certificates for CHP plants split into three types: (i) Yellow certificates covering any fuel up to 1MW and natural gas above 1MW, (ii) purple certificates covering minegas and biogas, and (iii) red certificates covering coal, heating oil and biomass for plants above 1MW.</t>
  </si>
  <si>
    <t xml:space="preserve"> - As the exemplar plants are fired by natural gas, we focus on the yellow certificates scheme only</t>
  </si>
  <si>
    <t xml:space="preserve"> - One certificate is granted per MWh of CHP electricity produced. To encourage increased CHP production the obligation on industrial consumers and electricity suppliers to hold certificates exceeds the original CHP supply.</t>
  </si>
  <si>
    <t xml:space="preserve"> - The price of certificates is driven entirely by market forces, however, rather than purchasing a certificate an energy supplier/industrial consumer can pay a 'substitution fee' into a central environmental fund</t>
  </si>
  <si>
    <t xml:space="preserve"> - For the market price of the certificates we take their value in the redemption month (March) each year from the PMGM market  https://www.tge.pl/dane-statystyczne (additional detail on the source data is provided in the 'Poland - Yellow' tab of Annex 6.4)</t>
  </si>
  <si>
    <t xml:space="preserve"> - Plants have the right to receive the certificates throughout the period during the which the scheme lasts and they go both to existing and new build plants. The scheme was scheduled to end in 2018.</t>
  </si>
  <si>
    <t>SA.51192:</t>
  </si>
  <si>
    <t xml:space="preserve"> - In 2019 the certificates scheme was replaced with a new CHP support scheme.</t>
  </si>
  <si>
    <t xml:space="preserve"> - The new scheme covers: (i) new, (ii) substantially refurbished, (iii) refurbished, and (iv) existing plants. The only existing installations eligible for aid are those that are gas fired and previously participated in the CHP certificates scheme. Installations above 1MW have to be connected to the mains grid.</t>
  </si>
  <si>
    <t xml:space="preserve"> - The level of support varies by the percentage of heat generated fed into the district heating network, where it is above 70%, 100% of the electricity produced will be eligible for support. When the percentage is below 70% there is a sliding scale of support.</t>
  </si>
  <si>
    <t xml:space="preserve"> - Support is provided as a premium on top of the market price for electricity and the state aid decision allows for it to be set either administratively or via an auction. Support will not be paid when the market price of electricity is negative.</t>
  </si>
  <si>
    <t xml:space="preserve"> - Aid is provided for 15 years following the first generation by a plant.</t>
  </si>
  <si>
    <t xml:space="preserve"> - New and substantially refurbished installations of at least 50MW in size can apply for an individual cogeneration premium that will be granted following a selection procedure.</t>
  </si>
  <si>
    <t xml:space="preserve"> - An administratively set guaranteed premium is given to existing and refurbished high efficiency CHP plants with a capacity between 1MW and 50MW. The premium is also provided to new plants with a capacity below 1MW.</t>
  </si>
  <si>
    <t xml:space="preserve"> - We assume the 70% threshold for feeding useful heat into the district heating network is always met</t>
  </si>
  <si>
    <t xml:space="preserve"> - We assume that the installations comply with the emissions limit of 450kg/MWh of carbon dioxide from the energy produced</t>
  </si>
  <si>
    <t xml:space="preserve"> - The methodology for calculating the primary energy saving is taken from Dz.U.2019 poz.1851 Regulation of the Minister of Energy of September 23, 2019 available at: http://prawo.sejm.gov.pl/isap.nsf/download.xsp/WDU20190001851/O/D20191851.pdf</t>
  </si>
  <si>
    <t>For heat: 85% for plants completed prior to 2016, and 87% for plants completed after 2016.</t>
  </si>
  <si>
    <t xml:space="preserve"> - The reference values for the calculation of the primary energy saving are (these are based on the values and method for natural gas fuels contained in the Commission Delegated Regulation(EU) 2015/2402 of 12 October 2015, available at: https://eur-lex.europa.eu/legal-content/EN/TXT/PDF/?uri=CELEX:32015R2402&amp;from=EN):</t>
  </si>
  <si>
    <t xml:space="preserve"> - We assume all heat and electricity generated is feed into the relevant grids</t>
  </si>
  <si>
    <t>For electricity: 50.4% for plants completed prior to 2016, and 50.8 for plants completed after 2016. Following Dz.U.2019 poz.1851 these values incorporate corrections for an ambient temperature of 8 degrees celsius and for grid losses. The correcting factor applied for grid losses was a simple average across all the voltage levels given in Annex IV of Commission Delegated Regulation(EU) 2015/2402 of 12 October 2015</t>
  </si>
  <si>
    <t xml:space="preserve"> - To be judged as high efficiency cogeneration the primary energy saving must exceed 10% (this is the same for the certificates scheme SA36518)</t>
  </si>
  <si>
    <t xml:space="preserve"> - Values in polish zloty are converted into euros after discounting to 2019 prices. The 2019 exchange rate used is the simple average of the quarterly exchange rates for the first three quarters of 2019 on the ECB website at http://sdw.ecb.europa.eu/browse.do?node=9691296, giving a figure of 4.300767 zloty to the euro</t>
  </si>
  <si>
    <t>2014 Aid (PLN, 2019 prices)</t>
  </si>
  <si>
    <t>2015 Aid (PLN, 2019 prices)</t>
  </si>
  <si>
    <t>2016 Aid (PLN, 2019 prices)</t>
  </si>
  <si>
    <t>2017 Aid (PLN, 2019 prices)</t>
  </si>
  <si>
    <t>2018 Aid (PLN, 2019 prices)</t>
  </si>
  <si>
    <t>2019 Aid (PLN, 2019 prices)</t>
  </si>
  <si>
    <t>2020 Aid (PLN, 2019 prices)</t>
  </si>
  <si>
    <t>2021 Aid (PLN, 2019 prices)</t>
  </si>
  <si>
    <t>2022 Aid (PLN, 2019 prices)</t>
  </si>
  <si>
    <t>2023 Aid (PLN, 2019 prices)</t>
  </si>
  <si>
    <t>2024 Aid (PLN, 2019 prices)</t>
  </si>
  <si>
    <t>2025 Aid (PLN, 2019 prices)</t>
  </si>
  <si>
    <t>2026 Aid (PLN, 2019 prices)</t>
  </si>
  <si>
    <t>2027 Aid (PLN, 2019 prices)</t>
  </si>
  <si>
    <t>2028 Aid (PLN, 2019 prices)</t>
  </si>
  <si>
    <t>2029 Aid (PLN, 2019 prices)</t>
  </si>
  <si>
    <t>2030 Aid (PLN, 2019 prices)</t>
  </si>
  <si>
    <t>2031 Aid (PLN, 2019 prices)</t>
  </si>
  <si>
    <t>2032 Aid (PLN, 2019 prices)</t>
  </si>
  <si>
    <t>2033 Aid (PLN, 2019 prices)</t>
  </si>
  <si>
    <t>Lifetime Aid (PLN, 2019 prices)</t>
  </si>
  <si>
    <t>Level of support in PLN per kWh</t>
  </si>
  <si>
    <t xml:space="preserve"> -  In the Polish CHP Act the definition of 'existing' plants are those constructed prior to 1 January 2019</t>
  </si>
  <si>
    <t xml:space="preserve">  - We read the legislation as implying that the rate of the guaranteed premium for 'new' installations continues throughout the lifetime of the plant, rather than a plant built in 2019 becoming an 'existing' plant in subsequent years</t>
  </si>
  <si>
    <t xml:space="preserve"> - It appears that an auction process is yet to be performed in 2019 (it is scheduled for December) and, instead, a guaranteed premium is to be offered for plants up to 50MW, see the auction announcement for cogeneration premium https://www.ure.gov.pl/pl/efektywnosc-kogenerac/energia-z-kogeneracji/aukcje-chp/8405,Ogloszenia-i-wyniki-aukcji.html</t>
  </si>
  <si>
    <t>Percentage high efficiency</t>
  </si>
  <si>
    <t>Total high efficiency (PES&gt;10%) electrical capacity (GW)</t>
  </si>
  <si>
    <t>High efficiency (PES&gt;10%) CHP electricity generation (TWh):</t>
  </si>
  <si>
    <t>High efficiency (PES&gt;10%) CHP heat generation (PJ):</t>
  </si>
  <si>
    <t>Total high efficiency (PES&gt;10%) heat capacity (GW)</t>
  </si>
  <si>
    <t xml:space="preserve"> - We assume the plant meets the requirements on eletrical efficiency required to receive support</t>
  </si>
  <si>
    <t xml:space="preserve"> - The plants are new build and are not connected to a network with an existing steam turbine connection</t>
  </si>
  <si>
    <t>Electrical Efficiency (as defined in SDE+)</t>
  </si>
  <si>
    <t xml:space="preserve"> - For 2018 and 2019 the aid is awarded on the basis of 'useful heat' production rather than on the basis of electricity fed into the grid.</t>
  </si>
  <si>
    <t xml:space="preserve"> - Prior to 2018 the aid is awarded on the basis of electricity fed into the grid. In 2016 and 2017 the electrical efficiency of the boiler (electricial capacity divided by heat capacity) must exceed 10% to receive support. In 2018 and 2019 this condition on electrical efficiency is dropped.</t>
  </si>
  <si>
    <t>Heat efficiency (EPA)</t>
  </si>
  <si>
    <t>Primary energy saving</t>
  </si>
  <si>
    <t>Electric efficiency, HHV (%)</t>
  </si>
  <si>
    <t>heat efficiency (%)</t>
  </si>
  <si>
    <t>Primary energy saving (%)</t>
  </si>
  <si>
    <t>SUMMARY</t>
  </si>
  <si>
    <t xml:space="preserve"> - Here we summarise the results for lifetime aid per unit of installed capacity</t>
  </si>
  <si>
    <t>Actual Plants:</t>
  </si>
  <si>
    <t xml:space="preserve">Technology 
</t>
  </si>
  <si>
    <t xml:space="preserve">Capacity (kWelec) </t>
  </si>
  <si>
    <t xml:space="preserve">Capacity (kW_heat) </t>
  </si>
  <si>
    <t>Capacity (kW_steam)</t>
  </si>
  <si>
    <t xml:space="preserve">Fuel </t>
  </si>
  <si>
    <t xml:space="preserve">Technology
</t>
  </si>
  <si>
    <t xml:space="preserve">Capacity (KWelec) </t>
  </si>
  <si>
    <t>Capacity (KW_heat)</t>
  </si>
  <si>
    <t>Example plants - Biomass Fuel:</t>
  </si>
  <si>
    <t xml:space="preserve">Technologies
</t>
  </si>
  <si>
    <t>Example plants - Natural Gas:</t>
  </si>
  <si>
    <t>Year of commisioning</t>
  </si>
  <si>
    <t>Natural Gas</t>
  </si>
  <si>
    <t>Data for 2018 and 2019 may not be comparable to 2017 and earlier years</t>
  </si>
  <si>
    <t>Detail on Germany</t>
  </si>
  <si>
    <t>The Federal Network Agency (Bundesnetzagentur) provides detailed statistics on the CHP plants authorised under the Combined Heat and Power Act (KWKG)</t>
  </si>
  <si>
    <t>The data below is available at: https://www.bafa.de/SharedDocs/Downloads/DE/Energie/kwk_statistik_zulassungen_2009_17.html</t>
  </si>
  <si>
    <t>The data relates to new, modernised and retrofitted systems by commissioning year. The data for 2017 and 2018 are not complete, hence, the lower numbers</t>
  </si>
  <si>
    <t>Number of new/refurbished CHP plants</t>
  </si>
  <si>
    <t>Electrical capacity of new/refurbished CHP plants (MWe)</t>
  </si>
  <si>
    <t>Plant Commissioning Year</t>
  </si>
  <si>
    <t>Not Available</t>
  </si>
  <si>
    <t>Natural gas with power of no more than 1MW.</t>
  </si>
  <si>
    <r>
      <t xml:space="preserve">Paragraph 9 of the decision document for SA.43719 states there is a provisional annual budget of </t>
    </r>
    <r>
      <rPr>
        <rFont val="Calibri"/>
        <family val="2"/>
        <color theme="1"/>
        <sz val="11"/>
      </rPr>
      <t>€14m. The scheme does not involve a competitive element. The scheme places an obligation on EDF or a local distribution company to purchase electricity either at a guaranteed price or with a compensation supplement. EDF/the local distribution company are then compensated from government funds.  For facilities under compulsory purchase, the tariff in €/MWh is calculated according to a formula taking into account the gas prices and the efficiency gains from CHP.
For the installations that are eligible to the remunerations complement, a support is calculated according to a formula that includes the fixed tariff formula from the compulsory purchase scheme above.</t>
    </r>
  </si>
  <si>
    <t>The following is from German Combined Heat and Power Act of 21 December 2015. §8(a) states that The Federal Network Agency shall determine the amount of the surcharge for CHP electricity from CHP plants through tenders.  §8(b) states that the Federal Network Agency determines the amount of financial support for innovative CHP systems through tenders.  §8(c) sets the total volume of tenders to be awarded per year. In 2017 100MW of electric CHP will be the annual volume of the tender, for 2018-2021 the annual volume of the tender will be 200MW of CHP. Paragraph 92 of the Commission decision document states CHP plants with a capacity below 1MW(electrical) or with a capacity above 50MW(electrical) are exempt from the tendering requirement. The scheme details bands of aid in €/MWh for small and large producers selling electricity to the grid, self-consumption and selling off the grid.</t>
  </si>
  <si>
    <t>General description of scheme covered by decision</t>
  </si>
  <si>
    <t>Only CHP linked to biomass receives support. The major subcategories of biomass where different maximum prices were set in Autumn 2019 were: (i) all purpose fermentation, (ii) mono-fermentation of manure (split into two further separate classes with different prices), (iii) sewage treatment, improved sludge fermentation and (iv) thermal conversion for heat and CHP (split into seven further classes with different prices). The precise split of biomass between different subcategories and further sub-subcategories generally varies each year. The definition of the sub-sub-categories frequently involves distinctions across the size of plants. The full detail on this point is available from the brochures downloadable from: https://english.rvo.nl/subsidies-programmes/sde-publications</t>
  </si>
  <si>
    <t>CHP support forms a small part of the much larger SDE+ scheme, in particular, it forms a subset of the support provided to biomass plants. The scheme is considered competitive, although, it involves a (very) detailed system of maximum rates of support. The scheme is considered competitive as projects are supported from one overall budget. From this budget the first claim is by projects competing in a 'free' round open to all technologies, then access to the budget is provided in a series of phases in separate technological pots. In each phase, and for each subcategory of technology, a specific maximum price is set. The maximum price can vary between phases, with potentially rising in the later phases. Since 2014 there have been 10 major rounds of auctions each with the following number of phases for biomass: 2014 - 6; 2015 - 9; Spring 2016 - 4; Autumn 2016 - 4; Spring 2017 - 3; Autumn 2017 - 3; Spring 2018 - 3; Autumn 2018 - 3; Spring 2019 - 3; Autumn 2019 - 3.</t>
  </si>
  <si>
    <t>Certificates are issued by VREG (the Flanders energy authority) after an inspection demonstrating energy savings. While these certificates could be traded, it appears that there is an excessive number of certificates in circulation such that the market price is below the minimum price an owner can achieve by handing their certificate to VREG. The certificates can be traded bilaterally, but there are also auctions held by network operators, along with 'mini-competitions' by the Flemish Energy Company, to sell CHP certificates to the energy retailers who must present them.</t>
  </si>
  <si>
    <t>The system of tradeable certificates was introduced in 2007 and covers both new and existing plants. Certificates are allocated to CHP generators for free on the basis of one certificate per MWh of CHP electricity produced. Recipients apply for certificates after their production has occurred. The scheme does not encompass a minimum price for certificates and there is no annual limit on the number of certificates issued. Demand from certificates comes from energy suppliers and large industrial users who are obliged to hold a certain number of certificates each year, as well as commodity brokers/exchanges where the certificates can be freely traded. The size of the obligation on energy suppliers and industrial consumers is set higher than current CHP capacity, the maximum price of certificates is effectively administratively set by a 'substitution fee' which is the amount that those required to hold a certificate can pay to the National Fund for Environmental Protection and Water Management as a substitute for presenting a certificate.</t>
  </si>
  <si>
    <t>There appears to be no competitive element to receiving these tariffs, there is an administrative procedure to certificate a CHP plant as receiving the operating aid. i. A basic tariff is calculated per plant based on a) the plant's capacity and b) the operation regime (hours per year) and c) the primary energy saving achieved and the operating efficiency of the plant
ii. Supplementary tariffs: beneficiaries can apply if they are one of the two following technologies: I) co-firing natural gas with a renewable or secondary source II) co-firing coal with a renewable fuel.</t>
  </si>
  <si>
    <t>1. Yellow certificates: units with capacity below 1MW (all fuels) and units of 1MW and above when fired by natural gas; 2. Purple certificates: for units fuelled by methane captured from underground mine workings (mine gas) or gas from biomass (biogas); 3. Red certificates: for units fired or co-fored by hard coal, heating oil and biomass with a capacity above 1MW. The system of yellow and red certificates initially ran from July 2007 to December 2012 and then from April 2014 to December 2018. The system of purple certificates ran from March 2010 to December 2018.</t>
  </si>
  <si>
    <t>All technologies involving new plants can receive support, there are different rates of support for the following groups: (i) fired with gaseous fuels, (ii) fired with solid fuels, (iii) biomass fired, and (iv) 'other'. The only existing plants that can receive support are those that are gas fired (including methane and hydrogen). New coal fired plants face an emission limit of 450kg of carbon dioxide per MWh and provide a justification for why other fuels cannot be used for the plant.</t>
  </si>
  <si>
    <t xml:space="preserve">Eligible CHP installations receive support from a premium on top of the regular energy market price. </t>
  </si>
  <si>
    <t xml:space="preserve"> - We have calculated support for plants not meeting the 10% primary energy saving threshold as the main SDE+ legislation does not appear refer to high efficiency cogeneration. Instead, the relevant element of SDE+ is focussed on the production of 'renewable heat' which potentially can be delivered through biomass CHP schemes.</t>
  </si>
  <si>
    <t xml:space="preserve">Member State </t>
  </si>
  <si>
    <t>Electrical capacity (MW)</t>
  </si>
  <si>
    <t>Year</t>
  </si>
  <si>
    <r>
      <t>Level of aid (</t>
    </r>
    <r>
      <rPr>
        <rFont val="Calibri"/>
        <family val="2"/>
        <b/>
        <color theme="1"/>
        <sz val="11"/>
      </rPr>
      <t>€ millions)</t>
    </r>
  </si>
  <si>
    <t>Levels of Aid Awarded</t>
  </si>
  <si>
    <t xml:space="preserve">Lithuania </t>
  </si>
  <si>
    <t>Allocation process identifier</t>
  </si>
  <si>
    <t>CHP Plants - December 2017</t>
  </si>
  <si>
    <t>Level of aid (unit rate)</t>
  </si>
  <si>
    <t>cents per kWh, average weighted surcharge</t>
  </si>
  <si>
    <t>CHP Plants - June 2018</t>
  </si>
  <si>
    <t>Innovative CHP Plants - June 2018</t>
  </si>
  <si>
    <t>CHP Plants - December 2018</t>
  </si>
  <si>
    <t>Innovative CHP Plants - December 2018</t>
  </si>
  <si>
    <t>CHP Plants - June 2019</t>
  </si>
  <si>
    <t>Innovative CHP Plants - December 2019</t>
  </si>
  <si>
    <t>SA.39399</t>
  </si>
  <si>
    <t>SDE+ 2015 Renewable heat and CHP</t>
  </si>
  <si>
    <t>Production (MWh)</t>
  </si>
  <si>
    <t>SDE+ Spring 2016 Renewable heat and CHP</t>
  </si>
  <si>
    <t>SDE+ Autumn 2016 Renewable heat and CHP</t>
  </si>
  <si>
    <t>SDE+ Spring 2017 Renewable heat and CHP</t>
  </si>
  <si>
    <t>Descriptor of unit rate/Notes</t>
  </si>
  <si>
    <t>Aid amount in 2019 prices</t>
  </si>
  <si>
    <t>Figures covers both CHP and renewable heat, aid amount is the maximum budget</t>
  </si>
  <si>
    <t>IMPORTANT: Reads notes on definitions of the amounts</t>
  </si>
  <si>
    <t>SDE+ Autumn 2017 Renewable heat and CHP</t>
  </si>
  <si>
    <t>SDE+ Spring 2018 Renewable heat and CHP</t>
  </si>
  <si>
    <t>SDE+ Autumn 2018 Biomass heat and CHP</t>
  </si>
  <si>
    <t>Figures covers both biomass CHP and other biomass heat, aid amount is the maximum budget</t>
  </si>
  <si>
    <t>SDE+ Spring 2019 Biomass heat and CHP</t>
  </si>
  <si>
    <t>SDE+ Autumn 2019 Biomass heat and CHP</t>
  </si>
  <si>
    <t>Not available</t>
  </si>
  <si>
    <t>CHP Certificate Scheme April 2014-March 2015</t>
  </si>
  <si>
    <t>CHP Certificate Scheme April 2015-March 2016</t>
  </si>
  <si>
    <t>CHP Certificate Scheme April 2016-March 2017</t>
  </si>
  <si>
    <t>CHP Certificate Scheme April 2017-March 2018</t>
  </si>
  <si>
    <t>CHP Certificate Scheme April 2018-March 2019</t>
  </si>
  <si>
    <r>
      <t>Calculated by project team from data on number of certificates issued and exchanged at minimum prices (</t>
    </r>
    <r>
      <rPr>
        <rFont val="Calibri"/>
        <family val="2"/>
        <color theme="1"/>
        <sz val="11"/>
      </rPr>
      <t>€18, €27, €31) and average market price</t>
    </r>
  </si>
  <si>
    <t>SA.38701 and SA.45768</t>
  </si>
  <si>
    <t>Allocated aid, source to be confirmed</t>
  </si>
  <si>
    <t>Top Up Tariff</t>
  </si>
  <si>
    <t>Guaranteed Premium</t>
  </si>
  <si>
    <t>Maximum eligible production and budget</t>
  </si>
  <si>
    <t>Individual Cogeneration Premium</t>
  </si>
  <si>
    <t>Auction for cogeneration premium</t>
  </si>
  <si>
    <t>Yellow certificate</t>
  </si>
  <si>
    <r>
      <t>Market price (</t>
    </r>
    <r>
      <rPr>
        <rFont val="Calibri"/>
        <family val="2"/>
        <color theme="1"/>
        <sz val="11"/>
      </rPr>
      <t>€)</t>
    </r>
    <r>
      <rPr>
        <rFont val="Calibri"/>
        <family val="2"/>
        <color theme="1"/>
        <sz val="11"/>
        <scheme val="minor"/>
      </rPr>
      <t xml:space="preserve"> of an individual certificate in the redemption month</t>
    </r>
  </si>
  <si>
    <t>Red certificate</t>
  </si>
  <si>
    <t>Purple certificate</t>
  </si>
  <si>
    <t>Support is provided for new, modernised and existing units, with each having a different rate of support. The system is designed to be split into three main systems: (i) an administratively set guaranteed premium for plants below 1MW, (ii) and auction for new and substantially refurbished plants between 1MW and 50MW, and (iii) individually set premia for plants above 50MW. The decision document states that a pilot auction was supposed to be organised in 2019 for 100MW. An Polish auction announcement indicates an auction covering up to 6,000,000 MWh of cogeneration production will occur on 17-20 December 2019. In each auction round at least 3 bidders are required and if the volume/value of the submitted bids does exceed the volume/value targeted by the auction it will not be possible to contract for more than 80% of the submitted bids. An administratively set support of a guaranteed premium is also provided for existing gas fired plants between 1MW and 50MW in size. The guaranteed premium for plants below 1MW in size is open to all fuels. Polish documents appear to suggest that in 2019 and 2020 the administratively set guaranteed premium will be available to plants up to 50MW.</t>
  </si>
  <si>
    <t>CHP under 1MW</t>
  </si>
  <si>
    <t>Provisional annual budget</t>
  </si>
  <si>
    <t>converted into euro per kWh:</t>
  </si>
  <si>
    <t>Actual weighted average maximum support value</t>
  </si>
  <si>
    <t>Autumn 2016 Support Information (euro per kWh):</t>
  </si>
  <si>
    <t xml:space="preserve"> - The value of the subsidy is calculated using the data in the 'Auctions Outcome' tab of Annex 1.1 for the SDE+ scheme. These figures are weighted averages of the auction outcomes and do not allow a distinction to be according to the size of the plant. In 2014 and 2015 the prices reflect the values for 'Renewable heat and CHP' which includes solar and geothermal technologies alongside bioenergy technologies.</t>
  </si>
  <si>
    <t xml:space="preserve"> - For the Autumn 2016 calculations we assume the correction amount, maximum operating hours and maximum subsidy period are all the same as in Spring 2016</t>
  </si>
  <si>
    <t>Not yet available</t>
  </si>
  <si>
    <t xml:space="preserve"> - We do not perform calculations for Autumn 2019 as the aggregate auction outcome data has not yet been released. Calculations using the administratively set maximum support amounts have not been used as they would not be comparable to the rest of the data.</t>
  </si>
  <si>
    <t>Spring 2016</t>
  </si>
  <si>
    <t>Autumn 2016</t>
  </si>
</sst>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http://schemas.openxmlformats.org/spreadsheetml/2006/main" mc:Ignorable="x14ac">
  <x:numFmts count="19">
    <x:numFmt numFmtId="44" formatCode="_-&quot;£&quot;* #,##0.00_-;\-&quot;£&quot;* #,##0.00_-;_-&quot;£&quot;* &quot;-&quot;??_-;_-@_-"/>
    <x:numFmt numFmtId="43" formatCode="_-* #,##0.00_-;\-* #,##0.00_-;_-* &quot;-&quot;??_-;_-@_-"/>
    <x:numFmt numFmtId="164" formatCode="_-[$€-2]\ * #,##0.00_-;\-[$€-2]\ * #,##0.00_-;_-[$€-2]\ * &quot;-&quot;??_-;_-@_-"/>
    <x:numFmt numFmtId="165" formatCode="_-* #,##0_-;\-* #,##0_-;_-* &quot;-&quot;??_-;_-@_-"/>
    <x:numFmt numFmtId="166" formatCode="_-[$€-2]\ * #,##0.000_-;\-[$€-2]\ * #,##0.000_-;_-[$€-2]\ * &quot;-&quot;??_-;_-@_-"/>
    <x:numFmt numFmtId="167" formatCode="_-[$€-2]\ * #,##0_-;\-[$€-2]\ * #,##0_-;_-[$€-2]\ * &quot;-&quot;??_-;_-@_-"/>
    <x:numFmt numFmtId="168" formatCode="0.000"/>
    <x:numFmt numFmtId="169" formatCode="0.0"/>
    <x:numFmt numFmtId="170" formatCode="0.0000"/>
    <x:numFmt numFmtId="171" formatCode="0.00000"/>
    <x:numFmt numFmtId="172" formatCode="_-[$€-1809]* #,##0.00_-;\-[$€-1809]* #,##0.00_-;_-[$€-1809]* &quot;-&quot;??_-;_-@_-"/>
    <x:numFmt numFmtId="173" formatCode="0.0%"/>
    <x:numFmt numFmtId="174" formatCode="#,##0.0_ ;\-#,##0.0\ "/>
    <x:numFmt numFmtId="175" formatCode="_-* #,##0.0_-;\-* #,##0.0_-;_-* &quot;-&quot;??_-;_-@_-"/>
    <x:numFmt numFmtId="176" formatCode="[$€-2]\ #,##0.00"/>
    <x:numFmt numFmtId="177" formatCode="[$€-2]\ #,##0.00;\-[$€-2]\ #,##0.00"/>
    <x:numFmt numFmtId="178" formatCode="mmm\-yyyy"/>
    <x:numFmt numFmtId="179" formatCode="_-[$€-2]\ * #,##0.0000_-;\-[$€-2]\ * #,##0.0000_-;_-[$€-2]\ * &quot;-&quot;??_-;_-@_-"/>
    <x:numFmt numFmtId="180" formatCode="[$€-1809]#,##0.00"/>
  </x:numFmts>
  <x:fonts count="31" x14ac:knownFonts="1">
    <x:font>
      <x:sz val="11"/>
      <x:color theme="1"/>
      <x:name val="Calibri"/>
      <x:family val="2"/>
      <x:scheme val="minor"/>
    </x:font>
    <x:font>
      <x:u/>
      <x:sz val="11"/>
      <x:color theme="10"/>
      <x:name val="Calibri"/>
      <x:family val="2"/>
      <x:scheme val="minor"/>
    </x:font>
    <x:font>
      <x:sz val="11"/>
      <x:color rgb="FF000000"/>
      <x:name val="Calibri"/>
      <x:family val="2"/>
      <x:scheme val="minor"/>
    </x:font>
    <x:font>
      <x:sz val="11"/>
      <x:color theme="1"/>
      <x:name val="Calibri"/>
      <x:family val="2"/>
    </x:font>
    <x:font>
      <x:sz val="11"/>
      <x:color theme="1"/>
      <x:name val="Calibri"/>
      <x:family val="2"/>
      <x:scheme val="minor"/>
    </x:font>
    <x:font>
      <x:sz val="9"/>
      <x:color indexed="81"/>
      <x:name val="Tahoma"/>
      <x:family val="2"/>
    </x:font>
    <x:font>
      <x:b/>
      <x:sz val="9"/>
      <x:color indexed="81"/>
      <x:name val="Tahoma"/>
      <x:family val="2"/>
    </x:font>
    <x:font>
      <x:b/>
      <x:sz val="11"/>
      <x:color theme="1"/>
      <x:name val="Calibri"/>
      <x:family val="2"/>
      <x:scheme val="minor"/>
    </x:font>
    <x:font>
      <x:sz val="18"/>
      <x:color theme="3"/>
      <x:name val="Calibri Light"/>
      <x:family val="2"/>
      <x:scheme val="major"/>
    </x:font>
    <x:font>
      <x:b/>
      <x:sz val="15"/>
      <x:color theme="3"/>
      <x:name val="Calibri"/>
      <x:family val="2"/>
      <x:scheme val="minor"/>
    </x:font>
    <x:font>
      <x:b/>
      <x:sz val="13"/>
      <x:color theme="3"/>
      <x:name val="Calibri"/>
      <x:family val="2"/>
      <x:scheme val="minor"/>
    </x:font>
    <x:font>
      <x:b/>
      <x:sz val="11"/>
      <x:color theme="3"/>
      <x:name val="Calibri"/>
      <x:family val="2"/>
      <x:scheme val="minor"/>
    </x:font>
    <x:font>
      <x:sz val="11"/>
      <x:color rgb="FF006100"/>
      <x:name val="Calibri"/>
      <x:family val="2"/>
      <x:scheme val="minor"/>
    </x:font>
    <x:font>
      <x:sz val="11"/>
      <x:color rgb="FF9C0006"/>
      <x:name val="Calibri"/>
      <x:family val="2"/>
      <x:scheme val="minor"/>
    </x:font>
    <x:font>
      <x:sz val="11"/>
      <x:color rgb="FF9C6500"/>
      <x:name val="Calibri"/>
      <x:family val="2"/>
      <x:scheme val="minor"/>
    </x:font>
    <x:font>
      <x:sz val="11"/>
      <x:color rgb="FF3F3F76"/>
      <x:name val="Calibri"/>
      <x:family val="2"/>
      <x:scheme val="minor"/>
    </x:font>
    <x:font>
      <x:b/>
      <x:sz val="11"/>
      <x:color rgb="FF3F3F3F"/>
      <x:name val="Calibri"/>
      <x:family val="2"/>
      <x:scheme val="minor"/>
    </x:font>
    <x:font>
      <x:b/>
      <x:sz val="11"/>
      <x:color rgb="FFFA7D00"/>
      <x:name val="Calibri"/>
      <x:family val="2"/>
      <x:scheme val="minor"/>
    </x:font>
    <x:font>
      <x:sz val="11"/>
      <x:color rgb="FFFA7D00"/>
      <x:name val="Calibri"/>
      <x:family val="2"/>
      <x:scheme val="minor"/>
    </x:font>
    <x:font>
      <x:b/>
      <x:sz val="11"/>
      <x:color theme="0"/>
      <x:name val="Calibri"/>
      <x:family val="2"/>
      <x:scheme val="minor"/>
    </x:font>
    <x:font>
      <x:sz val="11"/>
      <x:color rgb="FFFF0000"/>
      <x:name val="Calibri"/>
      <x:family val="2"/>
      <x:scheme val="minor"/>
    </x:font>
    <x:font>
      <x:i/>
      <x:sz val="11"/>
      <x:color rgb="FF7F7F7F"/>
      <x:name val="Calibri"/>
      <x:family val="2"/>
      <x:scheme val="minor"/>
    </x:font>
    <x:font>
      <x:sz val="11"/>
      <x:color theme="0"/>
      <x:name val="Calibri"/>
      <x:family val="2"/>
      <x:scheme val="minor"/>
    </x:font>
    <x:font>
      <x:b/>
      <x:sz val="11"/>
      <x:color rgb="FF000000"/>
      <x:name val="Calibri"/>
      <x:family val="2"/>
      <x:scheme val="minor"/>
    </x:font>
    <x:font>
      <x:sz val="7"/>
      <x:color rgb="FF000000"/>
      <x:name val="Verdana"/>
      <x:family val="2"/>
    </x:font>
    <x:font>
      <x:sz val="10"/>
      <x:color rgb="FF000000"/>
      <x:name val="Calibri"/>
      <x:family val="2"/>
      <x:scheme val="minor"/>
    </x:font>
    <x:font>
      <x:b/>
      <x:u/>
      <x:sz val="11"/>
      <x:color theme="1"/>
      <x:name val="Calibri"/>
      <x:family val="2"/>
      <x:scheme val="minor"/>
    </x:font>
    <x:font>
      <x:sz val="11"/>
      <x:name val="Calibri"/>
      <x:family val="2"/>
      <x:scheme val="minor"/>
    </x:font>
    <x:font>
      <x:u/>
      <x:sz val="11"/>
      <x:color theme="1"/>
      <x:name val="Calibri"/>
      <x:family val="2"/>
      <x:scheme val="minor"/>
    </x:font>
    <x:font>
      <x:sz val="9"/>
      <x:color theme="1"/>
      <x:name val="Arial"/>
      <x:family val="2"/>
    </x:font>
    <x:font>
      <x:b/>
      <x:sz val="11"/>
      <x:color theme="1"/>
      <x:name val="Calibri"/>
      <x:family val="2"/>
    </x:font>
  </x:fonts>
  <x:fills count="37">
    <x:fill>
      <x:patternFill patternType="none"/>
    </x:fill>
    <x:fill>
      <x:patternFill patternType="gray125"/>
    </x:fill>
    <x:fill>
      <x:patternFill patternType="solid">
        <x:fgColor theme="8" tint="0.79998168889431442"/>
        <x:bgColor indexed="64"/>
      </x:patternFill>
    </x:fill>
    <x:fill>
      <x:patternFill patternType="solid">
        <x:fgColor theme="4" tint="0.59999389629810485"/>
        <x:bgColor indexed="64"/>
      </x:patternFill>
    </x:fill>
    <x:fill>
      <x:patternFill patternType="solid">
        <x:fgColor rgb="FFC6EFCE"/>
      </x:patternFill>
    </x:fill>
    <x:fill>
      <x:patternFill patternType="solid">
        <x:fgColor rgb="FFFFC7CE"/>
      </x:patternFill>
    </x:fill>
    <x:fill>
      <x:patternFill patternType="solid">
        <x:fgColor rgb="FFFFEB9C"/>
      </x:patternFill>
    </x:fill>
    <x:fill>
      <x:patternFill patternType="solid">
        <x:fgColor rgb="FFFFCC99"/>
      </x:patternFill>
    </x:fill>
    <x:fill>
      <x:patternFill patternType="solid">
        <x:fgColor rgb="FFF2F2F2"/>
      </x:patternFill>
    </x:fill>
    <x:fill>
      <x:patternFill patternType="solid">
        <x:fgColor rgb="FFA5A5A5"/>
      </x:patternFill>
    </x:fill>
    <x:fill>
      <x:patternFill patternType="solid">
        <x:fgColor rgb="FFFFFFCC"/>
      </x:patternFill>
    </x:fill>
    <x:fill>
      <x:patternFill patternType="solid">
        <x:fgColor theme="4"/>
      </x:patternFill>
    </x:fill>
    <x:fill>
      <x:patternFill patternType="solid">
        <x:fgColor theme="4" tint="0.79998168889431442"/>
        <x:bgColor indexed="65"/>
      </x:patternFill>
    </x:fill>
    <x:fill>
      <x:patternFill patternType="solid">
        <x:fgColor theme="4" tint="0.59999389629810485"/>
        <x:bgColor indexed="65"/>
      </x:patternFill>
    </x:fill>
    <x:fill>
      <x:patternFill patternType="solid">
        <x:fgColor theme="4" tint="0.39997558519241921"/>
        <x:bgColor indexed="65"/>
      </x:patternFill>
    </x:fill>
    <x:fill>
      <x:patternFill patternType="solid">
        <x:fgColor theme="5"/>
      </x:patternFill>
    </x:fill>
    <x:fill>
      <x:patternFill patternType="solid">
        <x:fgColor theme="5" tint="0.79998168889431442"/>
        <x:bgColor indexed="65"/>
      </x:patternFill>
    </x:fill>
    <x:fill>
      <x:patternFill patternType="solid">
        <x:fgColor theme="5" tint="0.59999389629810485"/>
        <x:bgColor indexed="65"/>
      </x:patternFill>
    </x:fill>
    <x:fill>
      <x:patternFill patternType="solid">
        <x:fgColor theme="5" tint="0.39997558519241921"/>
        <x:bgColor indexed="65"/>
      </x:patternFill>
    </x:fill>
    <x:fill>
      <x:patternFill patternType="solid">
        <x:fgColor theme="6"/>
      </x:patternFill>
    </x:fill>
    <x:fill>
      <x:patternFill patternType="solid">
        <x:fgColor theme="6" tint="0.79998168889431442"/>
        <x:bgColor indexed="65"/>
      </x:patternFill>
    </x:fill>
    <x:fill>
      <x:patternFill patternType="solid">
        <x:fgColor theme="6" tint="0.59999389629810485"/>
        <x:bgColor indexed="65"/>
      </x:patternFill>
    </x:fill>
    <x:fill>
      <x:patternFill patternType="solid">
        <x:fgColor theme="6" tint="0.39997558519241921"/>
        <x:bgColor indexed="65"/>
      </x:patternFill>
    </x:fill>
    <x:fill>
      <x:patternFill patternType="solid">
        <x:fgColor theme="7"/>
      </x:patternFill>
    </x:fill>
    <x:fill>
      <x:patternFill patternType="solid">
        <x:fgColor theme="7" tint="0.79998168889431442"/>
        <x:bgColor indexed="65"/>
      </x:patternFill>
    </x:fill>
    <x:fill>
      <x:patternFill patternType="solid">
        <x:fgColor theme="7" tint="0.59999389629810485"/>
        <x:bgColor indexed="65"/>
      </x:patternFill>
    </x:fill>
    <x:fill>
      <x:patternFill patternType="solid">
        <x:fgColor theme="7" tint="0.39997558519241921"/>
        <x:bgColor indexed="65"/>
      </x:patternFill>
    </x:fill>
    <x:fill>
      <x:patternFill patternType="solid">
        <x:fgColor theme="8"/>
      </x:patternFill>
    </x:fill>
    <x:fill>
      <x:patternFill patternType="solid">
        <x:fgColor theme="8" tint="0.79998168889431442"/>
        <x:bgColor indexed="65"/>
      </x:patternFill>
    </x:fill>
    <x:fill>
      <x:patternFill patternType="solid">
        <x:fgColor theme="8" tint="0.59999389629810485"/>
        <x:bgColor indexed="65"/>
      </x:patternFill>
    </x:fill>
    <x:fill>
      <x:patternFill patternType="solid">
        <x:fgColor theme="8" tint="0.39997558519241921"/>
        <x:bgColor indexed="65"/>
      </x:patternFill>
    </x:fill>
    <x:fill>
      <x:patternFill patternType="solid">
        <x:fgColor theme="9"/>
      </x:patternFill>
    </x:fill>
    <x:fill>
      <x:patternFill patternType="solid">
        <x:fgColor theme="9" tint="0.79998168889431442"/>
        <x:bgColor indexed="65"/>
      </x:patternFill>
    </x:fill>
    <x:fill>
      <x:patternFill patternType="solid">
        <x:fgColor theme="9" tint="0.59999389629810485"/>
        <x:bgColor indexed="65"/>
      </x:patternFill>
    </x:fill>
    <x:fill>
      <x:patternFill patternType="solid">
        <x:fgColor theme="9" tint="0.39997558519241921"/>
        <x:bgColor indexed="65"/>
      </x:patternFill>
    </x:fill>
    <x:fill>
      <x:patternFill patternType="solid">
        <x:fgColor theme="7" tint="0.79998168889431442"/>
        <x:bgColor indexed="64"/>
      </x:patternFill>
    </x:fill>
    <x:fill>
      <x:patternFill patternType="solid">
        <x:fgColor theme="0"/>
        <x:bgColor indexed="64"/>
      </x:patternFill>
    </x:fill>
  </x:fills>
  <x:borders count="37">
    <x:border>
      <x:left/>
      <x:right/>
      <x:top/>
      <x:bottom/>
      <x:diagonal/>
    </x:border>
    <x:border>
      <x:left style="medium">
        <x:color indexed="64"/>
      </x:left>
      <x:right style="medium">
        <x:color indexed="64"/>
      </x:right>
      <x:top style="medium">
        <x:color indexed="64"/>
      </x:top>
      <x:bottom style="medium">
        <x:color indexed="64"/>
      </x:bottom>
      <x:diagonal/>
    </x:border>
    <x:border>
      <x:left style="medium">
        <x:color indexed="64"/>
      </x:left>
      <x:right/>
      <x:top style="medium">
        <x:color indexed="64"/>
      </x:top>
      <x:bottom/>
      <x:diagonal/>
    </x:border>
    <x:border>
      <x:left/>
      <x:right/>
      <x:top style="medium">
        <x:color indexed="64"/>
      </x:top>
      <x:bottom/>
      <x:diagonal/>
    </x:border>
    <x:border>
      <x:left style="medium">
        <x:color indexed="64"/>
      </x:left>
      <x:right/>
      <x:top/>
      <x:bottom style="medium">
        <x:color indexed="64"/>
      </x:bottom>
      <x:diagonal/>
    </x:border>
    <x:border>
      <x:left/>
      <x:right style="medium">
        <x:color indexed="64"/>
      </x:right>
      <x:top/>
      <x:bottom style="medium">
        <x:color indexed="64"/>
      </x:bottom>
      <x:diagonal/>
    </x:border>
    <x:border>
      <x:left style="medium">
        <x:color indexed="64"/>
      </x:left>
      <x:right style="medium">
        <x:color indexed="64"/>
      </x:right>
      <x:top style="medium">
        <x:color indexed="64"/>
      </x:top>
      <x:bottom/>
      <x:diagonal/>
    </x:border>
    <x:border>
      <x:left style="medium">
        <x:color indexed="64"/>
      </x:left>
      <x:right style="medium">
        <x:color indexed="64"/>
      </x:right>
      <x:top/>
      <x:bottom style="medium">
        <x:color indexed="64"/>
      </x:bottom>
      <x:diagonal/>
    </x:border>
    <x:border>
      <x:left/>
      <x:right style="medium">
        <x:color indexed="64"/>
      </x:right>
      <x:top style="medium">
        <x:color indexed="64"/>
      </x:top>
      <x:bottom style="medium">
        <x:color indexed="64"/>
      </x:bottom>
      <x:diagonal/>
    </x:border>
    <x:border>
      <x:left style="medium">
        <x:color indexed="64"/>
      </x:left>
      <x:right/>
      <x:top style="medium">
        <x:color indexed="64"/>
      </x:top>
      <x:bottom style="medium">
        <x:color indexed="64"/>
      </x:bottom>
      <x:diagonal/>
    </x:border>
    <x:border>
      <x:left style="medium">
        <x:color indexed="64"/>
      </x:left>
      <x:right/>
      <x:top/>
      <x:bottom/>
      <x:diagonal/>
    </x:border>
    <x:border>
      <x:left/>
      <x:right style="medium">
        <x:color indexed="64"/>
      </x:right>
      <x:top/>
      <x:bottom/>
      <x:diagonal/>
    </x:border>
    <x:border>
      <x:left style="medium">
        <x:color indexed="64"/>
      </x:left>
      <x:right style="medium">
        <x:color indexed="64"/>
      </x:right>
      <x:top/>
      <x:bottom/>
      <x:diagonal/>
    </x:border>
    <x:border>
      <x:left/>
      <x:right/>
      <x:top style="medium">
        <x:color indexed="64"/>
      </x:top>
      <x:bottom style="medium">
        <x:color indexed="64"/>
      </x:bottom>
      <x:diagonal/>
    </x:border>
    <x:border>
      <x:left/>
      <x:right/>
      <x:top/>
      <x:bottom style="medium">
        <x:color indexed="64"/>
      </x:bottom>
      <x:diagonal/>
    </x:border>
    <x:border>
      <x:left/>
      <x:right/>
      <x:top/>
      <x:bottom style="thick">
        <x:color theme="4"/>
      </x:bottom>
      <x:diagonal/>
    </x:border>
    <x:border>
      <x:left/>
      <x:right/>
      <x:top/>
      <x:bottom style="thick">
        <x:color theme="4" tint="0.499984740745262"/>
      </x:bottom>
      <x:diagonal/>
    </x:border>
    <x:border>
      <x:left/>
      <x:right/>
      <x:top/>
      <x:bottom style="medium">
        <x:color theme="4" tint="0.39997558519241921"/>
      </x:bottom>
      <x:diagonal/>
    </x:border>
    <x:border>
      <x:left style="thin">
        <x:color rgb="FF7F7F7F"/>
      </x:left>
      <x:right style="thin">
        <x:color rgb="FF7F7F7F"/>
      </x:right>
      <x:top style="thin">
        <x:color rgb="FF7F7F7F"/>
      </x:top>
      <x:bottom style="thin">
        <x:color rgb="FF7F7F7F"/>
      </x:bottom>
      <x:diagonal/>
    </x:border>
    <x:border>
      <x:left style="thin">
        <x:color rgb="FF3F3F3F"/>
      </x:left>
      <x:right style="thin">
        <x:color rgb="FF3F3F3F"/>
      </x:right>
      <x:top style="thin">
        <x:color rgb="FF3F3F3F"/>
      </x:top>
      <x:bottom style="thin">
        <x:color rgb="FF3F3F3F"/>
      </x:bottom>
      <x:diagonal/>
    </x:border>
    <x:border>
      <x:left/>
      <x:right/>
      <x:top/>
      <x:bottom style="double">
        <x:color rgb="FFFF8001"/>
      </x:bottom>
      <x:diagonal/>
    </x:border>
    <x:border>
      <x:left style="double">
        <x:color rgb="FF3F3F3F"/>
      </x:left>
      <x:right style="double">
        <x:color rgb="FF3F3F3F"/>
      </x:right>
      <x:top style="double">
        <x:color rgb="FF3F3F3F"/>
      </x:top>
      <x:bottom style="double">
        <x:color rgb="FF3F3F3F"/>
      </x:bottom>
      <x:diagonal/>
    </x:border>
    <x:border>
      <x:left style="thin">
        <x:color rgb="FFB2B2B2"/>
      </x:left>
      <x:right style="thin">
        <x:color rgb="FFB2B2B2"/>
      </x:right>
      <x:top style="thin">
        <x:color rgb="FFB2B2B2"/>
      </x:top>
      <x:bottom style="thin">
        <x:color rgb="FFB2B2B2"/>
      </x:bottom>
      <x:diagonal/>
    </x:border>
    <x:border>
      <x:left/>
      <x:right/>
      <x:top style="thin">
        <x:color theme="4"/>
      </x:top>
      <x:bottom style="double">
        <x:color theme="4"/>
      </x:bottom>
      <x:diagonal/>
    </x:border>
    <x:border>
      <x:left style="thin">
        <x:color indexed="64"/>
      </x:left>
      <x:right style="thin">
        <x:color indexed="64"/>
      </x:right>
      <x:top style="thin">
        <x:color indexed="64"/>
      </x:top>
      <x:bottom style="thin">
        <x:color indexed="64"/>
      </x:bottom>
      <x:diagonal/>
    </x:border>
    <x:border>
      <x:left style="thin">
        <x:color indexed="64"/>
      </x:left>
      <x:right style="thin">
        <x:color indexed="64"/>
      </x:right>
      <x:top style="thin">
        <x:color indexed="64"/>
      </x:top>
      <x:bottom style="medium">
        <x:color indexed="64"/>
      </x:bottom>
      <x:diagonal/>
    </x:border>
    <x:border>
      <x:left style="thin">
        <x:color indexed="64"/>
      </x:left>
      <x:right style="thin">
        <x:color indexed="64"/>
      </x:right>
      <x:top/>
      <x:bottom style="thin">
        <x:color indexed="64"/>
      </x:bottom>
      <x:diagonal/>
    </x:border>
    <x:border>
      <x:left style="thin">
        <x:color indexed="64"/>
      </x:left>
      <x:right/>
      <x:top style="thin">
        <x:color indexed="64"/>
      </x:top>
      <x:bottom style="thin">
        <x:color indexed="64"/>
      </x:bottom>
      <x:diagonal/>
    </x:border>
    <x:border>
      <x:left style="thin">
        <x:color indexed="64"/>
      </x:left>
      <x:right/>
      <x:top style="thin">
        <x:color indexed="64"/>
      </x:top>
      <x:bottom style="medium">
        <x:color indexed="64"/>
      </x:bottom>
      <x:diagonal/>
    </x:border>
    <x:border>
      <x:left style="medium">
        <x:color indexed="64"/>
      </x:left>
      <x:right style="thin">
        <x:color indexed="64"/>
      </x:right>
      <x:top style="thin">
        <x:color indexed="64"/>
      </x:top>
      <x:bottom style="thin">
        <x:color indexed="64"/>
      </x:bottom>
      <x:diagonal/>
    </x:border>
    <x:border>
      <x:left style="medium">
        <x:color indexed="64"/>
      </x:left>
      <x:right style="thin">
        <x:color indexed="64"/>
      </x:right>
      <x:top style="thin">
        <x:color indexed="64"/>
      </x:top>
      <x:bottom style="medium">
        <x:color indexed="64"/>
      </x:bottom>
      <x:diagonal/>
    </x:border>
    <x:border>
      <x:left style="medium">
        <x:color indexed="64"/>
      </x:left>
      <x:right style="thin">
        <x:color indexed="64"/>
      </x:right>
      <x:top/>
      <x:bottom style="thin">
        <x:color indexed="64"/>
      </x:bottom>
      <x:diagonal/>
    </x:border>
    <x:border>
      <x:left style="thin">
        <x:color indexed="64"/>
      </x:left>
      <x:right style="medium">
        <x:color indexed="64"/>
      </x:right>
      <x:top style="thin">
        <x:color indexed="64"/>
      </x:top>
      <x:bottom style="medium">
        <x:color indexed="64"/>
      </x:bottom>
      <x:diagonal/>
    </x:border>
    <x:border>
      <x:left style="thin">
        <x:color indexed="64"/>
      </x:left>
      <x:right style="medium">
        <x:color indexed="64"/>
      </x:right>
      <x:top style="thin">
        <x:color indexed="64"/>
      </x:top>
      <x:bottom style="thin">
        <x:color indexed="64"/>
      </x:bottom>
      <x:diagonal/>
    </x:border>
    <x:border>
      <x:left style="thin">
        <x:color indexed="64"/>
      </x:left>
      <x:right/>
      <x:top/>
      <x:bottom style="thin">
        <x:color indexed="64"/>
      </x:bottom>
      <x:diagonal/>
    </x:border>
    <x:border>
      <x:left/>
      <x:right/>
      <x:top style="hair">
        <x:color rgb="FFC0C0C0"/>
      </x:top>
      <x:bottom style="hair">
        <x:color rgb="FFC0C0C0"/>
      </x:bottom>
      <x:diagonal/>
    </x:border>
    <x:border>
      <x:left/>
      <x:right/>
      <x:top/>
      <x:bottom style="thin">
        <x:color indexed="64"/>
      </x:bottom>
      <x:diagonal/>
    </x:border>
  </x:borders>
  <x:cellStyleXfs count="46">
    <x:xf numFmtId="0" fontId="0" fillId="0" borderId="0"/>
    <x:xf numFmtId="0" fontId="1" fillId="0" borderId="0" applyNumberFormat="0" applyFill="0" applyBorder="0" applyAlignment="0" applyProtection="0"/>
    <x:xf numFmtId="43" fontId="4" fillId="0" borderId="0" applyFont="0" applyFill="0" applyBorder="0" applyAlignment="0" applyProtection="0"/>
    <x:xf numFmtId="9" fontId="4" fillId="0" borderId="0" applyFont="0" applyFill="0" applyBorder="0" applyAlignment="0" applyProtection="0"/>
    <x:xf numFmtId="0" fontId="8" fillId="0" borderId="0" applyNumberFormat="0" applyFill="0" applyBorder="0" applyAlignment="0" applyProtection="0"/>
    <x:xf numFmtId="0" fontId="9" fillId="0" borderId="15" applyNumberFormat="0" applyFill="0" applyAlignment="0" applyProtection="0"/>
    <x:xf numFmtId="0" fontId="10" fillId="0" borderId="16" applyNumberFormat="0" applyFill="0" applyAlignment="0" applyProtection="0"/>
    <x:xf numFmtId="0" fontId="11" fillId="0" borderId="17" applyNumberFormat="0" applyFill="0" applyAlignment="0" applyProtection="0"/>
    <x:xf numFmtId="0" fontId="11" fillId="0" borderId="0" applyNumberFormat="0" applyFill="0" applyBorder="0" applyAlignment="0" applyProtection="0"/>
    <x:xf numFmtId="0" fontId="12" fillId="4" borderId="0" applyNumberFormat="0" applyBorder="0" applyAlignment="0" applyProtection="0"/>
    <x:xf numFmtId="0" fontId="13" fillId="5" borderId="0" applyNumberFormat="0" applyBorder="0" applyAlignment="0" applyProtection="0"/>
    <x:xf numFmtId="0" fontId="14" fillId="6" borderId="0" applyNumberFormat="0" applyBorder="0" applyAlignment="0" applyProtection="0"/>
    <x:xf numFmtId="0" fontId="15" fillId="7" borderId="18" applyNumberFormat="0" applyAlignment="0" applyProtection="0"/>
    <x:xf numFmtId="0" fontId="16" fillId="8" borderId="19" applyNumberFormat="0" applyAlignment="0" applyProtection="0"/>
    <x:xf numFmtId="0" fontId="17" fillId="8" borderId="18" applyNumberFormat="0" applyAlignment="0" applyProtection="0"/>
    <x:xf numFmtId="0" fontId="18" fillId="0" borderId="20" applyNumberFormat="0" applyFill="0" applyAlignment="0" applyProtection="0"/>
    <x:xf numFmtId="0" fontId="19" fillId="9" borderId="21" applyNumberFormat="0" applyAlignment="0" applyProtection="0"/>
    <x:xf numFmtId="0" fontId="20" fillId="0" borderId="0" applyNumberFormat="0" applyFill="0" applyBorder="0" applyAlignment="0" applyProtection="0"/>
    <x:xf numFmtId="0" fontId="4" fillId="10" borderId="22" applyNumberFormat="0" applyFont="0" applyAlignment="0" applyProtection="0"/>
    <x:xf numFmtId="0" fontId="21" fillId="0" borderId="0" applyNumberFormat="0" applyFill="0" applyBorder="0" applyAlignment="0" applyProtection="0"/>
    <x:xf numFmtId="0" fontId="7" fillId="0" borderId="23" applyNumberFormat="0" applyFill="0" applyAlignment="0" applyProtection="0"/>
    <x:xf numFmtId="0" fontId="22" fillId="11" borderId="0" applyNumberFormat="0" applyBorder="0" applyAlignment="0" applyProtection="0"/>
    <x:xf numFmtId="0" fontId="4" fillId="12" borderId="0" applyNumberFormat="0" applyBorder="0" applyAlignment="0" applyProtection="0"/>
    <x:xf numFmtId="0" fontId="4" fillId="13" borderId="0" applyNumberFormat="0" applyBorder="0" applyAlignment="0" applyProtection="0"/>
    <x:xf numFmtId="0" fontId="22" fillId="14" borderId="0" applyNumberFormat="0" applyBorder="0" applyAlignment="0" applyProtection="0"/>
    <x:xf numFmtId="0" fontId="22" fillId="15" borderId="0" applyNumberFormat="0" applyBorder="0" applyAlignment="0" applyProtection="0"/>
    <x:xf numFmtId="0" fontId="4" fillId="16" borderId="0" applyNumberFormat="0" applyBorder="0" applyAlignment="0" applyProtection="0"/>
    <x:xf numFmtId="0" fontId="4" fillId="17" borderId="0" applyNumberFormat="0" applyBorder="0" applyAlignment="0" applyProtection="0"/>
    <x:xf numFmtId="0" fontId="22" fillId="18" borderId="0" applyNumberFormat="0" applyBorder="0" applyAlignment="0" applyProtection="0"/>
    <x:xf numFmtId="0" fontId="22" fillId="19" borderId="0" applyNumberFormat="0" applyBorder="0" applyAlignment="0" applyProtection="0"/>
    <x:xf numFmtId="0" fontId="4" fillId="20" borderId="0" applyNumberFormat="0" applyBorder="0" applyAlignment="0" applyProtection="0"/>
    <x:xf numFmtId="0" fontId="4" fillId="21" borderId="0" applyNumberFormat="0" applyBorder="0" applyAlignment="0" applyProtection="0"/>
    <x:xf numFmtId="0" fontId="22" fillId="22" borderId="0" applyNumberFormat="0" applyBorder="0" applyAlignment="0" applyProtection="0"/>
    <x:xf numFmtId="0" fontId="22" fillId="23" borderId="0" applyNumberFormat="0" applyBorder="0" applyAlignment="0" applyProtection="0"/>
    <x:xf numFmtId="0" fontId="4" fillId="24" borderId="0" applyNumberFormat="0" applyBorder="0" applyAlignment="0" applyProtection="0"/>
    <x:xf numFmtId="0" fontId="4" fillId="25" borderId="0" applyNumberFormat="0" applyBorder="0" applyAlignment="0" applyProtection="0"/>
    <x:xf numFmtId="0" fontId="22" fillId="26" borderId="0" applyNumberFormat="0" applyBorder="0" applyAlignment="0" applyProtection="0"/>
    <x:xf numFmtId="0" fontId="22" fillId="27" borderId="0" applyNumberFormat="0" applyBorder="0" applyAlignment="0" applyProtection="0"/>
    <x:xf numFmtId="0" fontId="4" fillId="28" borderId="0" applyNumberFormat="0" applyBorder="0" applyAlignment="0" applyProtection="0"/>
    <x:xf numFmtId="0" fontId="4" fillId="29" borderId="0" applyNumberFormat="0" applyBorder="0" applyAlignment="0" applyProtection="0"/>
    <x:xf numFmtId="0" fontId="22" fillId="30" borderId="0" applyNumberFormat="0" applyBorder="0" applyAlignment="0" applyProtection="0"/>
    <x:xf numFmtId="0" fontId="22" fillId="31" borderId="0" applyNumberFormat="0" applyBorder="0" applyAlignment="0" applyProtection="0"/>
    <x:xf numFmtId="0" fontId="4" fillId="32" borderId="0" applyNumberFormat="0" applyBorder="0" applyAlignment="0" applyProtection="0"/>
    <x:xf numFmtId="0" fontId="4" fillId="33" borderId="0" applyNumberFormat="0" applyBorder="0" applyAlignment="0" applyProtection="0"/>
    <x:xf numFmtId="0" fontId="22" fillId="34" borderId="0" applyNumberFormat="0" applyBorder="0" applyAlignment="0" applyProtection="0"/>
    <x:xf numFmtId="44" fontId="4" fillId="0" borderId="0" applyFont="0" applyFill="0" applyBorder="0" applyAlignment="0" applyProtection="0"/>
  </x:cellStyleXfs>
  <x:cellXfs count="411">
    <x:xf numFmtId="0" fontId="0" fillId="0" borderId="0" xfId="0"/>
    <x:xf numFmtId="0" fontId="0" fillId="0" borderId="0" xfId="0" applyAlignment="1">
      <x:alignment vertical="center" wrapText="1"/>
    </x:xf>
    <x:xf numFmtId="164" fontId="0" fillId="0" borderId="0" xfId="0" applyNumberFormat="1"/>
    <x:xf numFmtId="0" fontId="2" fillId="0" borderId="0" xfId="0" applyFont="1"/>
    <x:xf numFmtId="0" fontId="0" fillId="0" borderId="0" xfId="0" applyAlignment="1">
      <x:alignment wrapText="1"/>
    </x:xf>
    <x:xf numFmtId="0" fontId="0" fillId="0" borderId="0" xfId="0" applyAlignment="1">
      <x:alignment vertical="center"/>
    </x:xf>
    <x:xf numFmtId="0" fontId="0" fillId="0" borderId="0" xfId="0" applyAlignment="1"/>
    <x:xf numFmtId="0" fontId="0" fillId="0" borderId="0" xfId="0" applyFill="1" applyBorder="1"/>
    <x:xf numFmtId="165" fontId="0" fillId="0" borderId="0" xfId="2" applyNumberFormat="1" applyFont="1"/>
    <x:xf numFmtId="0" fontId="0" fillId="0" borderId="0" xfId="0" applyFill="1"/>
    <x:xf numFmtId="0" fontId="0" fillId="3" borderId="1" xfId="0" applyFill="1" applyBorder="1"/>
    <x:xf numFmtId="164" fontId="0" fillId="0" borderId="0" xfId="0" applyNumberFormat="1" applyFill="1" applyBorder="1" applyAlignment="1">
      <x:alignment horizontal="right"/>
    </x:xf>
    <x:xf numFmtId="1" fontId="0" fillId="0" borderId="0" xfId="0" applyNumberFormat="1" applyFill="1" applyBorder="1" applyAlignment="1">
      <x:alignment horizontal="right"/>
    </x:xf>
    <x:xf numFmtId="9" fontId="0" fillId="0" borderId="0" xfId="3" applyFont="1"/>
    <x:xf numFmtId="2" fontId="0" fillId="0" borderId="0" xfId="3" applyNumberFormat="1" applyFont="1"/>
    <x:xf numFmtId="0" fontId="0" fillId="0" borderId="4" xfId="0" applyBorder="1"/>
    <x:xf numFmtId="0" fontId="0" fillId="0" borderId="5" xfId="0" applyBorder="1"/>
    <x:xf numFmtId="0" fontId="0" fillId="0" borderId="12" xfId="0" applyBorder="1"/>
    <x:xf numFmtId="0" fontId="0" fillId="0" borderId="7" xfId="0" applyBorder="1"/>
    <x:xf numFmtId="0" fontId="0" fillId="0" borderId="14" xfId="0" applyBorder="1"/>
    <x:xf numFmtId="169" fontId="0" fillId="0" borderId="0" xfId="3" applyNumberFormat="1" applyFont="1"/>
    <x:xf numFmtId="9" fontId="0" fillId="0" borderId="0" xfId="3" applyFont="1" applyAlignment="1">
      <x:alignment horizontal="center"/>
    </x:xf>
    <x:xf numFmtId="2" fontId="0" fillId="0" borderId="0" xfId="0" applyNumberFormat="1"/>
    <x:xf numFmtId="169" fontId="0" fillId="0" borderId="0" xfId="0" applyNumberFormat="1"/>
    <x:xf numFmtId="0" fontId="0" fillId="2" borderId="1" xfId="0" applyFill="1" applyBorder="1"/>
    <x:xf numFmtId="0" fontId="0" fillId="2" borderId="8" xfId="0" applyFill="1" applyBorder="1"/>
    <x:xf numFmtId="2" fontId="0" fillId="0" borderId="0" xfId="0" applyNumberFormat="1" applyAlignment="1"/>
    <x:xf numFmtId="0" fontId="0" fillId="0" borderId="0" xfId="0" applyFill="1" applyBorder="1" applyAlignment="1">
      <x:alignment horizontal="center" wrapText="1"/>
    </x:xf>
    <x:xf numFmtId="0" fontId="0" fillId="0" borderId="0" xfId="0" applyAlignment="1">
      <x:alignment horizontal="center" vertical="center" wrapText="1"/>
    </x:xf>
    <x:xf numFmtId="165" fontId="0" fillId="0" borderId="0" xfId="2" applyNumberFormat="1" applyFont="1" applyAlignment="1"/>
    <x:xf numFmtId="165" fontId="0" fillId="0" borderId="0" xfId="2" applyNumberFormat="1" applyFont="1" applyFill="1"/>
    <x:xf numFmtId="43" fontId="0" fillId="0" borderId="0" xfId="0" applyNumberFormat="1"/>
    <x:xf numFmtId="166" fontId="0" fillId="0" borderId="0" xfId="0" applyNumberFormat="1" applyFill="1" applyBorder="1"/>
    <x:xf numFmtId="164" fontId="0" fillId="0" borderId="0" xfId="0" applyNumberFormat="1" applyFill="1"/>
    <x:xf numFmtId="164" fontId="0" fillId="0" borderId="0" xfId="0" applyNumberFormat="1" applyFill="1" applyBorder="1"/>
    <x:xf numFmtId="0" fontId="0" fillId="2" borderId="13" xfId="0" applyFill="1" applyBorder="1"/>
    <x:xf numFmtId="0" fontId="0" fillId="2" borderId="9" xfId="0" applyFill="1" applyBorder="1"/>
    <x:xf numFmtId="0" fontId="0" fillId="0" borderId="0" xfId="0"/>
    <x:xf numFmtId="0" fontId="0" fillId="0" borderId="0" xfId="0" applyAlignment="1">
      <x:alignment horizontal="center"/>
    </x:xf>
    <x:xf numFmtId="170" fontId="0" fillId="0" borderId="0" xfId="0" applyNumberFormat="1"/>
    <x:xf numFmtId="0" fontId="20" fillId="0" borderId="0" xfId="0" applyFont="1"/>
    <x:xf numFmtId="0" fontId="20" fillId="0" borderId="0" xfId="0" applyFont="1" applyAlignment="1"/>
    <x:xf numFmtId="0" fontId="20" fillId="0" borderId="0" xfId="0" applyFont="1" applyAlignment="1">
      <x:alignment horizontal="center" vertical="center" wrapText="1"/>
    </x:xf>
    <x:xf numFmtId="164" fontId="20" fillId="0" borderId="0" xfId="0" applyNumberFormat="1" applyFont="1"/>
    <x:xf numFmtId="171" fontId="0" fillId="0" borderId="8" xfId="0" applyNumberFormat="1" applyBorder="1"/>
    <x:xf numFmtId="0" fontId="0" fillId="0" borderId="24" xfId="0" applyBorder="1" applyAlignment="1">
      <x:alignment vertical="center"/>
    </x:xf>
    <x:xf numFmtId="0" fontId="0" fillId="0" borderId="24" xfId="0" applyBorder="1" applyAlignment="1">
      <x:alignment vertical="center" wrapText="1"/>
    </x:xf>
    <x:xf numFmtId="0" fontId="1" fillId="0" borderId="24" xfId="1" applyBorder="1" applyAlignment="1">
      <x:alignment vertical="center" wrapText="1"/>
    </x:xf>
    <x:xf numFmtId="0" fontId="0" fillId="0" borderId="24" xfId="0" applyBorder="1" applyAlignment="1">
      <x:alignment wrapText="1"/>
    </x:xf>
    <x:xf numFmtId="0" fontId="7" fillId="0" borderId="24" xfId="0" applyFont="1" applyBorder="1" applyAlignment="1">
      <x:alignment vertical="center"/>
    </x:xf>
    <x:xf numFmtId="0" fontId="7" fillId="0" borderId="24" xfId="0" applyFont="1" applyBorder="1" applyAlignment="1">
      <x:alignment vertical="center" wrapText="1"/>
    </x:xf>
    <x:xf numFmtId="0" fontId="0" fillId="2" borderId="6" xfId="0" applyFill="1" applyBorder="1" applyAlignment="1">
      <x:alignment wrapText="1"/>
    </x:xf>
    <x:xf numFmtId="2" fontId="0" fillId="2" borderId="6" xfId="0" applyNumberFormat="1" applyFill="1" applyBorder="1" applyAlignment="1">
      <x:alignment wrapText="1"/>
    </x:xf>
    <x:xf numFmtId="9" fontId="0" fillId="2" borderId="3" xfId="3" applyFont="1" applyFill="1" applyBorder="1" applyAlignment="1">
      <x:alignment wrapText="1"/>
    </x:xf>
    <x:xf numFmtId="9" fontId="0" fillId="2" borderId="6" xfId="3" applyFont="1" applyFill="1" applyBorder="1" applyAlignment="1">
      <x:alignment wrapText="1"/>
    </x:xf>
    <x:xf numFmtId="169" fontId="0" fillId="2" borderId="6" xfId="3" applyNumberFormat="1" applyFont="1" applyFill="1" applyBorder="1" applyAlignment="1">
      <x:alignment wrapText="1"/>
    </x:xf>
    <x:xf numFmtId="2" fontId="0" fillId="2" borderId="3" xfId="0" applyNumberFormat="1" applyFill="1" applyBorder="1" applyAlignment="1">
      <x:alignment wrapText="1"/>
    </x:xf>
    <x:xf numFmtId="0" fontId="0" fillId="2" borderId="24" xfId="0" applyFill="1" applyBorder="1" applyAlignment="1">
      <x:alignment wrapText="1"/>
    </x:xf>
    <x:xf numFmtId="2" fontId="0" fillId="0" borderId="24" xfId="0" applyNumberFormat="1" applyFill="1" applyBorder="1"/>
    <x:xf numFmtId="2" fontId="0" fillId="0" borderId="24" xfId="0" applyNumberFormat="1" applyBorder="1"/>
    <x:xf numFmtId="0" fontId="0" fillId="2" borderId="24" xfId="0" applyFill="1" applyBorder="1"/>
    <x:xf numFmtId="0" fontId="0" fillId="0" borderId="24" xfId="0" applyBorder="1"/>
    <x:xf numFmtId="0" fontId="2" fillId="0" borderId="0" xfId="0" applyFont="1" applyAlignment="1">
      <x:alignment wrapText="1"/>
    </x:xf>
    <x:xf numFmtId="0" fontId="0" fillId="0" borderId="0" xfId="0" applyAlignment="1">
      <x:alignment horizontal="center"/>
    </x:xf>
    <x:xf numFmtId="0" fontId="0" fillId="2" borderId="6" xfId="0" applyFill="1" applyBorder="1" applyAlignment="1">
      <x:alignment horizontal="center" vertical="center" wrapText="1"/>
    </x:xf>
    <x:xf numFmtId="0" fontId="0" fillId="0" borderId="0" xfId="0" applyNumberFormat="1"/>
    <x:xf numFmtId="166" fontId="0" fillId="0" borderId="11" xfId="0" applyNumberFormat="1" applyBorder="1"/>
    <x:xf numFmtId="166" fontId="0" fillId="0" borderId="5" xfId="0" applyNumberFormat="1" applyBorder="1"/>
    <x:xf numFmtId="0" fontId="24" fillId="0" borderId="0" xfId="0" applyFont="1" applyAlignment="1">
      <x:alignment horizontal="right" vertical="center" wrapText="1"/>
    </x:xf>
    <x:xf numFmtId="0" fontId="7" fillId="0" borderId="0" xfId="0" applyFont="1"/>
    <x:xf numFmtId="0" fontId="0" fillId="3" borderId="6" xfId="0" applyFill="1" applyBorder="1" applyAlignment="1">
      <x:alignment horizontal="center" vertical="center" wrapText="1"/>
    </x:xf>
    <x:xf numFmtId="0" fontId="0" fillId="0" borderId="24" xfId="0" applyFill="1" applyBorder="1" applyAlignment="1">
      <x:alignment wrapText="1"/>
    </x:xf>
    <x:xf numFmtId="0" fontId="0" fillId="0" borderId="24" xfId="0" applyFill="1" applyBorder="1"/>
    <x:xf numFmtId="164" fontId="0" fillId="0" borderId="24" xfId="0" applyNumberFormat="1" applyFill="1" applyBorder="1"/>
    <x:xf numFmtId="164" fontId="0" fillId="0" borderId="24" xfId="0" applyNumberFormat="1" applyBorder="1"/>
    <x:xf numFmtId="1" fontId="0" fillId="0" borderId="24" xfId="0" applyNumberFormat="1" applyFill="1" applyBorder="1" applyAlignment="1">
      <x:alignment horizontal="center"/>
    </x:xf>
    <x:xf numFmtId="164" fontId="0" fillId="0" borderId="24" xfId="0" applyNumberFormat="1" applyFill="1" applyBorder="1" applyAlignment="1"/>
    <x:xf numFmtId="164" fontId="0" fillId="0" borderId="24" xfId="0" applyNumberFormat="1" applyFill="1" applyBorder="1" applyAlignment="1">
      <x:alignment horizontal="center"/>
    </x:xf>
    <x:xf numFmtId="172" fontId="0" fillId="0" borderId="24" xfId="0" applyNumberFormat="1" applyFill="1" applyBorder="1" applyAlignment="1"/>
    <x:xf numFmtId="164" fontId="0" fillId="0" borderId="24" xfId="45" applyNumberFormat="1" applyFont="1" applyBorder="1"/>
    <x:xf numFmtId="164" fontId="0" fillId="3" borderId="6" xfId="0" applyNumberFormat="1" applyFill="1" applyBorder="1" applyAlignment="1">
      <x:alignment horizontal="center" vertical="center" wrapText="1"/>
    </x:xf>
    <x:xf numFmtId="0" fontId="0" fillId="3" borderId="6" xfId="0" applyNumberFormat="1" applyFill="1" applyBorder="1" applyAlignment="1">
      <x:alignment horizontal="center" vertical="center" wrapText="1"/>
    </x:xf>
    <x:xf numFmtId="164" fontId="0" fillId="35" borderId="24" xfId="0" applyNumberFormat="1" applyFill="1" applyBorder="1"/>
    <x:xf numFmtId="164" fontId="0" fillId="35" borderId="24" xfId="45" applyNumberFormat="1" applyFont="1" applyFill="1" applyBorder="1"/>
    <x:xf numFmtId="0" fontId="0" fillId="3" borderId="6" xfId="0" applyFill="1" applyBorder="1" applyAlignment="1">
      <x:alignment horizontal="center" vertical="center"/>
    </x:xf>
    <x:xf numFmtId="165" fontId="0" fillId="3" borderId="6" xfId="2" applyNumberFormat="1" applyFont="1" applyFill="1" applyBorder="1" applyAlignment="1">
      <x:alignment horizontal="center" vertical="center" wrapText="1"/>
    </x:xf>
    <x:xf numFmtId="0" fontId="0" fillId="3" borderId="12" xfId="0" applyFill="1" applyBorder="1" applyAlignment="1">
      <x:alignment horizontal="center" vertical="center" wrapText="1"/>
    </x:xf>
    <x:xf numFmtId="0" fontId="0" fillId="0" borderId="26" xfId="0" applyBorder="1"/>
    <x:xf numFmtId="2" fontId="0" fillId="0" borderId="26" xfId="0" applyNumberFormat="1" applyFill="1" applyBorder="1"/>
    <x:xf numFmtId="164" fontId="0" fillId="0" borderId="26" xfId="0" applyNumberFormat="1" applyFill="1" applyBorder="1"/>
    <x:xf numFmtId="164" fontId="0" fillId="0" borderId="26" xfId="0" applyNumberFormat="1" applyBorder="1"/>
    <x:xf numFmtId="164" fontId="0" fillId="35" borderId="26" xfId="0" applyNumberFormat="1" applyFill="1" applyBorder="1"/>
    <x:xf numFmtId="0" fontId="0" fillId="0" borderId="25" xfId="0" applyBorder="1"/>
    <x:xf numFmtId="2" fontId="0" fillId="0" borderId="25" xfId="0" applyNumberFormat="1" applyFill="1" applyBorder="1"/>
    <x:xf numFmtId="164" fontId="0" fillId="0" borderId="25" xfId="0" applyNumberFormat="1" applyFill="1" applyBorder="1"/>
    <x:xf numFmtId="164" fontId="0" fillId="35" borderId="25" xfId="0" applyNumberFormat="1" applyFill="1" applyBorder="1"/>
    <x:xf numFmtId="0" fontId="0" fillId="3" borderId="2" xfId="0" applyFill="1" applyBorder="1" applyAlignment="1">
      <x:alignment horizontal="center" vertical="center" wrapText="1"/>
    </x:xf>
    <x:xf numFmtId="164" fontId="0" fillId="0" borderId="27" xfId="0" applyNumberFormat="1" applyFill="1" applyBorder="1"/>
    <x:xf numFmtId="164" fontId="0" fillId="0" borderId="29" xfId="0" applyNumberFormat="1" applyBorder="1"/>
    <x:xf numFmtId="164" fontId="0" fillId="0" borderId="30" xfId="0" applyNumberFormat="1" applyBorder="1"/>
    <x:xf numFmtId="164" fontId="0" fillId="0" borderId="31" xfId="0" applyNumberFormat="1" applyBorder="1"/>
    <x:xf numFmtId="0" fontId="0" fillId="2" borderId="0" xfId="0" applyFill="1" applyBorder="1" applyAlignment="1">
      <x:alignment wrapText="1"/>
    </x:xf>
    <x:xf numFmtId="164" fontId="0" fillId="0" borderId="33" xfId="0" applyNumberFormat="1" applyFill="1" applyBorder="1"/>
    <x:xf numFmtId="165" fontId="7" fillId="0" borderId="0" xfId="2" applyNumberFormat="1" applyFont="1"/>
    <x:xf numFmtId="0" fontId="26" fillId="0" borderId="0" xfId="0" applyFont="1"/>
    <x:xf numFmtId="0" fontId="0" fillId="2" borderId="8" xfId="0" applyFill="1" applyBorder="1" applyAlignment="1">
      <x:alignment vertical="center" wrapText="1"/>
    </x:xf>
    <x:xf numFmtId="167" fontId="0" fillId="0" borderId="24" xfId="2" applyNumberFormat="1" applyFont="1" applyBorder="1"/>
    <x:xf numFmtId="176" fontId="0" fillId="0" borderId="24" xfId="0" applyNumberFormat="1" applyFill="1" applyBorder="1"/>
    <x:xf numFmtId="1" fontId="0" fillId="0" borderId="27" xfId="0" applyNumberFormat="1" applyFill="1" applyBorder="1"/>
    <x:xf numFmtId="1" fontId="0" fillId="0" borderId="27" xfId="0" applyNumberFormat="1" applyBorder="1"/>
    <x:xf numFmtId="176" fontId="0" fillId="0" borderId="29" xfId="0" applyNumberFormat="1" applyFill="1" applyBorder="1"/>
    <x:xf numFmtId="164" fontId="0" fillId="0" borderId="29" xfId="0" applyNumberFormat="1" applyFill="1" applyBorder="1"/>
    <x:xf numFmtId="0" fontId="27" fillId="3" borderId="0" xfId="0" applyFont="1" applyFill="1" applyAlignment="1">
      <x:alignment horizontal="center" vertical="center" wrapText="1"/>
    </x:xf>
    <x:xf numFmtId="176" fontId="0" fillId="0" borderId="27" xfId="0" applyNumberFormat="1" applyFill="1" applyBorder="1"/>
    <x:xf numFmtId="177" fontId="0" fillId="0" borderId="29" xfId="0" applyNumberFormat="1" applyFill="1" applyBorder="1"/>
    <x:xf numFmtId="164" fontId="27" fillId="35" borderId="24" xfId="0" applyNumberFormat="1" applyFont="1" applyFill="1" applyBorder="1"/>
    <x:xf numFmtId="176" fontId="0" fillId="35" borderId="24" xfId="0" applyNumberFormat="1" applyFill="1" applyBorder="1"/>
    <x:xf numFmtId="177" fontId="0" fillId="35" borderId="24" xfId="0" applyNumberFormat="1" applyFill="1" applyBorder="1"/>
    <x:xf numFmtId="0" fontId="0" fillId="0" borderId="26" xfId="0" applyBorder="1" applyAlignment="1">
      <x:alignment wrapText="1"/>
    </x:xf>
    <x:xf numFmtId="167" fontId="0" fillId="0" borderId="26" xfId="2" applyNumberFormat="1" applyFont="1" applyBorder="1"/>
    <x:xf numFmtId="0" fontId="0" fillId="0" borderId="26" xfId="0" applyFill="1" applyBorder="1"/>
    <x:xf numFmtId="1" fontId="0" fillId="0" borderId="34" xfId="0" applyNumberFormat="1" applyFill="1" applyBorder="1"/>
    <x:xf numFmtId="176" fontId="0" fillId="0" borderId="31" xfId="0" applyNumberFormat="1" applyFill="1" applyBorder="1"/>
    <x:xf numFmtId="176" fontId="0" fillId="0" borderId="26" xfId="0" applyNumberFormat="1" applyFill="1" applyBorder="1"/>
    <x:xf numFmtId="176" fontId="0" fillId="0" borderId="34" xfId="0" applyNumberFormat="1" applyFill="1" applyBorder="1"/>
    <x:xf numFmtId="164" fontId="0" fillId="0" borderId="31" xfId="0" applyNumberFormat="1" applyFill="1" applyBorder="1"/>
    <x:xf numFmtId="164" fontId="27" fillId="35" borderId="26" xfId="0" applyNumberFormat="1" applyFont="1" applyFill="1" applyBorder="1"/>
    <x:xf numFmtId="167" fontId="0" fillId="0" borderId="25" xfId="2" applyNumberFormat="1" applyFont="1" applyBorder="1"/>
    <x:xf numFmtId="0" fontId="0" fillId="0" borderId="25" xfId="0" applyFill="1" applyBorder="1"/>
    <x:xf numFmtId="1" fontId="0" fillId="0" borderId="28" xfId="0" applyNumberFormat="1" applyFill="1" applyBorder="1"/>
    <x:xf numFmtId="176" fontId="0" fillId="0" borderId="30" xfId="0" applyNumberFormat="1" applyFill="1" applyBorder="1"/>
    <x:xf numFmtId="176" fontId="0" fillId="0" borderId="25" xfId="0" applyNumberFormat="1" applyFill="1" applyBorder="1"/>
    <x:xf numFmtId="164" fontId="0" fillId="0" borderId="28" xfId="0" applyNumberFormat="1" applyFill="1" applyBorder="1"/>
    <x:xf numFmtId="164" fontId="0" fillId="0" borderId="30" xfId="0" applyNumberFormat="1" applyFill="1" applyBorder="1"/>
    <x:xf numFmtId="164" fontId="27" fillId="35" borderId="25" xfId="0" applyNumberFormat="1" applyFont="1" applyFill="1" applyBorder="1"/>
    <x:xf numFmtId="176" fontId="0" fillId="0" borderId="28" xfId="0" applyNumberFormat="1" applyFill="1" applyBorder="1"/>
    <x:xf numFmtId="1" fontId="0" fillId="0" borderId="34" xfId="0" applyNumberFormat="1" applyBorder="1"/>
    <x:xf numFmtId="1" fontId="0" fillId="0" borderId="28" xfId="0" applyNumberFormat="1" applyBorder="1"/>
    <x:xf numFmtId="0" fontId="28" fillId="0" borderId="0" xfId="0" applyFont="1"/>
    <x:xf numFmtId="3" fontId="0" fillId="0" borderId="0" xfId="0" applyNumberFormat="1"/>
    <x:xf numFmtId="0" fontId="0" fillId="2" borderId="6" xfId="0" applyFill="1" applyBorder="1" applyAlignment="1">
      <x:alignment vertical="center" wrapText="1"/>
    </x:xf>
    <x:xf numFmtId="2" fontId="0" fillId="0" borderId="27" xfId="0" applyNumberFormat="1" applyFill="1" applyBorder="1"/>
    <x:xf numFmtId="2" fontId="0" fillId="0" borderId="27" xfId="0" applyNumberFormat="1" applyBorder="1"/>
    <x:xf numFmtId="164" fontId="0" fillId="0" borderId="29" xfId="3" applyNumberFormat="1" applyFont="1" applyFill="1" applyBorder="1"/>
    <x:xf numFmtId="164" fontId="0" fillId="0" borderId="29" xfId="3" applyNumberFormat="1" applyFont="1" applyBorder="1"/>
    <x:xf numFmtId="2" fontId="0" fillId="0" borderId="26" xfId="0" applyNumberFormat="1" applyBorder="1"/>
    <x:xf numFmtId="2" fontId="0" fillId="0" borderId="34" xfId="0" applyNumberFormat="1" applyFill="1" applyBorder="1"/>
    <x:xf numFmtId="164" fontId="0" fillId="0" borderId="31" xfId="3" applyNumberFormat="1" applyFont="1" applyFill="1" applyBorder="1"/>
    <x:xf numFmtId="2" fontId="0" fillId="0" borderId="25" xfId="0" applyNumberFormat="1" applyBorder="1"/>
    <x:xf numFmtId="2" fontId="0" fillId="0" borderId="28" xfId="0" applyNumberFormat="1" applyFill="1" applyBorder="1"/>
    <x:xf numFmtId="164" fontId="0" fillId="0" borderId="30" xfId="3" applyNumberFormat="1" applyFont="1" applyFill="1" applyBorder="1"/>
    <x:xf numFmtId="164" fontId="0" fillId="35" borderId="24" xfId="3" applyNumberFormat="1" applyFont="1" applyFill="1" applyBorder="1"/>
    <x:xf numFmtId="164" fontId="0" fillId="35" borderId="25" xfId="3" applyNumberFormat="1" applyFont="1" applyFill="1" applyBorder="1"/>
    <x:xf numFmtId="164" fontId="0" fillId="35" borderId="26" xfId="3" applyNumberFormat="1" applyFont="1" applyFill="1" applyBorder="1"/>
    <x:xf numFmtId="0" fontId="0" fillId="0" borderId="24" xfId="0" applyBorder="1" applyAlignment="1">
      <x:alignment horizontal="center"/>
    </x:xf>
    <x:xf numFmtId="0" fontId="0" fillId="0" borderId="24" xfId="0" applyBorder="1" applyAlignment="1">
      <x:alignment horizontal="center" wrapText="1"/>
    </x:xf>
    <x:xf numFmtId="174" fontId="0" fillId="0" borderId="24" xfId="2" applyNumberFormat="1" applyFont="1" applyFill="1" applyBorder="1" applyAlignment="1">
      <x:alignment horizontal="center"/>
    </x:xf>
    <x:xf numFmtId="175" fontId="0" fillId="0" borderId="24" xfId="2" applyNumberFormat="1" applyFont="1" applyBorder="1" applyAlignment="1">
      <x:alignment horizontal="center"/>
    </x:xf>
    <x:xf numFmtId="2" fontId="0" fillId="0" borderId="24" xfId="0" applyNumberFormat="1" applyFill="1" applyBorder="1" applyAlignment="1">
      <x:alignment horizontal="center"/>
    </x:xf>
    <x:xf numFmtId="165" fontId="0" fillId="0" borderId="24" xfId="2" applyNumberFormat="1" applyFont="1" applyFill="1" applyBorder="1" applyAlignment="1">
      <x:alignment horizontal="center"/>
    </x:xf>
    <x:xf numFmtId="168" fontId="0" fillId="0" borderId="24" xfId="0" applyNumberFormat="1" applyFill="1" applyBorder="1" applyAlignment="1">
      <x:alignment horizontal="center"/>
    </x:xf>
    <x:xf numFmtId="0" fontId="0" fillId="0" borderId="24" xfId="0" applyNumberFormat="1" applyFill="1" applyBorder="1" applyAlignment="1">
      <x:alignment horizontal="center"/>
    </x:xf>
    <x:xf numFmtId="0" fontId="0" fillId="0" borderId="25" xfId="0" applyBorder="1" applyAlignment="1">
      <x:alignment horizontal="center"/>
    </x:xf>
    <x:xf numFmtId="174" fontId="0" fillId="0" borderId="25" xfId="2" applyNumberFormat="1" applyFont="1" applyFill="1" applyBorder="1" applyAlignment="1">
      <x:alignment horizontal="center"/>
    </x:xf>
    <x:xf numFmtId="175" fontId="0" fillId="0" borderId="25" xfId="2" applyNumberFormat="1" applyFont="1" applyBorder="1" applyAlignment="1">
      <x:alignment horizontal="center"/>
    </x:xf>
    <x:xf numFmtId="2" fontId="0" fillId="0" borderId="25" xfId="0" applyNumberFormat="1" applyFill="1" applyBorder="1" applyAlignment="1">
      <x:alignment horizontal="center"/>
    </x:xf>
    <x:xf numFmtId="165" fontId="0" fillId="0" borderId="25" xfId="2" applyNumberFormat="1" applyFont="1" applyFill="1" applyBorder="1" applyAlignment="1">
      <x:alignment horizontal="center"/>
    </x:xf>
    <x:xf numFmtId="168" fontId="0" fillId="0" borderId="25" xfId="0" applyNumberFormat="1" applyFill="1" applyBorder="1" applyAlignment="1">
      <x:alignment horizontal="center"/>
    </x:xf>
    <x:xf numFmtId="0" fontId="0" fillId="0" borderId="25" xfId="0" applyNumberFormat="1" applyFill="1" applyBorder="1" applyAlignment="1">
      <x:alignment horizontal="center"/>
    </x:xf>
    <x:xf numFmtId="1" fontId="0" fillId="0" borderId="25" xfId="0" applyNumberFormat="1" applyFill="1" applyBorder="1" applyAlignment="1">
      <x:alignment horizontal="center"/>
    </x:xf>
    <x:xf numFmtId="0" fontId="0" fillId="0" borderId="26" xfId="0" applyBorder="1" applyAlignment="1">
      <x:alignment horizontal="center"/>
    </x:xf>
    <x:xf numFmtId="174" fontId="0" fillId="0" borderId="26" xfId="2" applyNumberFormat="1" applyFont="1" applyFill="1" applyBorder="1" applyAlignment="1">
      <x:alignment horizontal="center"/>
    </x:xf>
    <x:xf numFmtId="175" fontId="0" fillId="0" borderId="26" xfId="2" applyNumberFormat="1" applyFont="1" applyBorder="1" applyAlignment="1">
      <x:alignment horizontal="center"/>
    </x:xf>
    <x:xf numFmtId="2" fontId="0" fillId="0" borderId="26" xfId="0" applyNumberFormat="1" applyFill="1" applyBorder="1" applyAlignment="1">
      <x:alignment horizontal="center"/>
    </x:xf>
    <x:xf numFmtId="165" fontId="0" fillId="0" borderId="26" xfId="2" applyNumberFormat="1" applyFont="1" applyFill="1" applyBorder="1" applyAlignment="1">
      <x:alignment horizontal="center"/>
    </x:xf>
    <x:xf numFmtId="168" fontId="0" fillId="0" borderId="26" xfId="0" applyNumberFormat="1" applyFill="1" applyBorder="1" applyAlignment="1">
      <x:alignment horizontal="center"/>
    </x:xf>
    <x:xf numFmtId="0" fontId="0" fillId="0" borderId="26" xfId="0" applyNumberFormat="1" applyFill="1" applyBorder="1" applyAlignment="1">
      <x:alignment horizontal="center"/>
    </x:xf>
    <x:xf numFmtId="0" fontId="0" fillId="0" borderId="24" xfId="0" applyFill="1" applyBorder="1" applyAlignment="1">
      <x:alignment horizontal="center"/>
    </x:xf>
    <x:xf numFmtId="3" fontId="0" fillId="0" borderId="24" xfId="0" applyNumberFormat="1" applyFill="1" applyBorder="1" applyAlignment="1">
      <x:alignment horizontal="center"/>
    </x:xf>
    <x:xf numFmtId="2" fontId="0" fillId="0" borderId="24" xfId="0" applyNumberFormat="1" applyFill="1" applyBorder="1" applyAlignment="1">
      <x:alignment horizontal="center" wrapText="1"/>
    </x:xf>
    <x:xf numFmtId="173" fontId="0" fillId="0" borderId="24" xfId="3" applyNumberFormat="1" applyFont="1" applyBorder="1" applyAlignment="1">
      <x:alignment horizontal="center" wrapText="1"/>
    </x:xf>
    <x:xf numFmtId="169" fontId="0" fillId="0" borderId="24" xfId="3" applyNumberFormat="1" applyFont="1" applyBorder="1" applyAlignment="1">
      <x:alignment horizontal="center"/>
    </x:xf>
    <x:xf numFmtId="2" fontId="0" fillId="0" borderId="24" xfId="0" applyNumberFormat="1" applyBorder="1" applyAlignment="1">
      <x:alignment horizontal="center" wrapText="1"/>
    </x:xf>
    <x:xf numFmtId="2" fontId="0" fillId="0" borderId="24" xfId="0" applyNumberFormat="1" applyBorder="1" applyAlignment="1">
      <x:alignment horizontal="center"/>
    </x:xf>
    <x:xf numFmtId="173" fontId="0" fillId="0" borderId="24" xfId="3" applyNumberFormat="1" applyFont="1" applyBorder="1" applyAlignment="1">
      <x:alignment horizontal="center"/>
    </x:xf>
    <x:xf numFmtId="1" fontId="0" fillId="0" borderId="24" xfId="3" applyNumberFormat="1" applyFont="1" applyBorder="1" applyAlignment="1">
      <x:alignment horizontal="center"/>
    </x:xf>
    <x:xf numFmtId="2" fontId="0" fillId="0" borderId="24" xfId="3" applyNumberFormat="1" applyFont="1" applyFill="1" applyBorder="1" applyAlignment="1">
      <x:alignment horizontal="center"/>
    </x:xf>
    <x:xf numFmtId="168" fontId="0" fillId="0" borderId="24" xfId="0" applyNumberFormat="1" applyBorder="1" applyAlignment="1">
      <x:alignment horizontal="center"/>
    </x:xf>
    <x:xf numFmtId="0" fontId="7" fillId="0" borderId="24" xfId="0" applyFont="1" applyBorder="1" applyAlignment="1">
      <x:alignment horizontal="center"/>
    </x:xf>
    <x:xf numFmtId="0" fontId="25" fillId="0" borderId="24" xfId="0" applyFont="1" applyBorder="1" applyAlignment="1">
      <x:alignment horizontal="center" vertical="center" wrapText="1"/>
    </x:xf>
    <x:xf numFmtId="0" fontId="7" fillId="0" borderId="24" xfId="0" applyFont="1" applyBorder="1" applyAlignment="1">
      <x:alignment horizontal="center" wrapText="1"/>
    </x:xf>
    <x:xf numFmtId="176" fontId="0" fillId="0" borderId="32" xfId="0" applyNumberFormat="1" applyFill="1" applyBorder="1"/>
    <x:xf numFmtId="0" fontId="0" fillId="0" borderId="24" xfId="0" applyFill="1" applyBorder="1" applyAlignment="1">
      <x:alignment horizontal="center" wrapText="1"/>
    </x:xf>
    <x:xf numFmtId="169" fontId="0" fillId="0" borderId="24" xfId="2" applyNumberFormat="1" applyFont="1" applyFill="1" applyBorder="1" applyAlignment="1">
      <x:alignment horizontal="center"/>
    </x:xf>
    <x:xf numFmtId="43" fontId="0" fillId="0" borderId="24" xfId="2" applyNumberFormat="1" applyFont="1" applyBorder="1" applyAlignment="1">
      <x:alignment horizontal="center"/>
    </x:xf>
    <x:xf numFmtId="165" fontId="0" fillId="0" borderId="24" xfId="2" applyNumberFormat="1" applyFont="1" applyBorder="1" applyAlignment="1">
      <x:alignment horizontal="center"/>
    </x:xf>
    <x:xf numFmtId="9" fontId="0" fillId="0" borderId="24" xfId="3" applyFont="1" applyFill="1" applyBorder="1" applyAlignment="1">
      <x:alignment horizontal="center"/>
    </x:xf>
    <x:xf numFmtId="0" fontId="0" fillId="0" borderId="25" xfId="0" applyBorder="1" applyAlignment="1">
      <x:alignment horizontal="center" wrapText="1"/>
    </x:xf>
    <x:xf numFmtId="0" fontId="0" fillId="0" borderId="25" xfId="0" applyFill="1" applyBorder="1" applyAlignment="1">
      <x:alignment horizontal="center" wrapText="1"/>
    </x:xf>
    <x:xf numFmtId="169" fontId="0" fillId="0" borderId="25" xfId="2" applyNumberFormat="1" applyFont="1" applyFill="1" applyBorder="1" applyAlignment="1">
      <x:alignment horizontal="center"/>
    </x:xf>
    <x:xf numFmtId="43" fontId="0" fillId="0" borderId="25" xfId="2" applyNumberFormat="1" applyFont="1" applyBorder="1" applyAlignment="1">
      <x:alignment horizontal="center"/>
    </x:xf>
    <x:xf numFmtId="165" fontId="0" fillId="0" borderId="25" xfId="2" applyNumberFormat="1" applyFont="1" applyBorder="1" applyAlignment="1">
      <x:alignment horizontal="center"/>
    </x:xf>
    <x:xf numFmtId="9" fontId="0" fillId="0" borderId="25" xfId="3" applyFont="1" applyFill="1" applyBorder="1" applyAlignment="1">
      <x:alignment horizontal="center"/>
    </x:xf>
    <x:xf numFmtId="0" fontId="0" fillId="0" borderId="26" xfId="0" applyBorder="1" applyAlignment="1">
      <x:alignment horizontal="center" wrapText="1"/>
    </x:xf>
    <x:xf numFmtId="0" fontId="0" fillId="0" borderId="26" xfId="0" applyFill="1" applyBorder="1" applyAlignment="1">
      <x:alignment horizontal="center" wrapText="1"/>
    </x:xf>
    <x:xf numFmtId="169" fontId="0" fillId="0" borderId="26" xfId="2" applyNumberFormat="1" applyFont="1" applyFill="1" applyBorder="1" applyAlignment="1">
      <x:alignment horizontal="center"/>
    </x:xf>
    <x:xf numFmtId="43" fontId="0" fillId="0" borderId="26" xfId="2" applyNumberFormat="1" applyFont="1" applyBorder="1" applyAlignment="1">
      <x:alignment horizontal="center"/>
    </x:xf>
    <x:xf numFmtId="165" fontId="0" fillId="0" borderId="26" xfId="2" applyNumberFormat="1" applyFont="1" applyBorder="1" applyAlignment="1">
      <x:alignment horizontal="center"/>
    </x:xf>
    <x:xf numFmtId="9" fontId="0" fillId="0" borderId="26" xfId="3" applyFont="1" applyFill="1" applyBorder="1" applyAlignment="1">
      <x:alignment horizontal="center"/>
    </x:xf>
    <x:xf numFmtId="0" fontId="0" fillId="0" borderId="24" xfId="0" applyNumberFormat="1" applyBorder="1" applyAlignment="1">
      <x:alignment horizontal="center"/>
    </x:xf>
    <x:xf numFmtId="3" fontId="0" fillId="0" borderId="24" xfId="0" applyNumberFormat="1" applyBorder="1" applyAlignment="1">
      <x:alignment horizontal="center"/>
    </x:xf>
    <x:xf numFmtId="0" fontId="7" fillId="0" borderId="24" xfId="0" applyFont="1" applyFill="1" applyBorder="1" applyAlignment="1">
      <x:alignment horizontal="center"/>
    </x:xf>
    <x:xf numFmtId="3" fontId="7" fillId="0" borderId="24" xfId="0" applyNumberFormat="1" applyFont="1" applyBorder="1" applyAlignment="1">
      <x:alignment horizontal="center" wrapText="1"/>
    </x:xf>
    <x:xf numFmtId="9" fontId="0" fillId="0" borderId="24" xfId="0" applyNumberFormat="1" applyBorder="1" applyAlignment="1">
      <x:alignment horizontal="center"/>
    </x:xf>
    <x:xf numFmtId="0" fontId="0" fillId="2" borderId="10" xfId="0" applyFill="1" applyBorder="1" applyAlignment="1">
      <x:alignment horizontal="center" wrapText="1"/>
    </x:xf>
    <x:xf numFmtId="0" fontId="0" fillId="0" borderId="0" xfId="0" applyBorder="1" applyAlignment="1">
      <x:alignment horizontal="center" wrapText="1"/>
    </x:xf>
    <x:xf numFmtId="0" fontId="0" fillId="0" borderId="11" xfId="0" applyBorder="1" applyAlignment="1">
      <x:alignment horizontal="center" wrapText="1"/>
    </x:xf>
    <x:xf numFmtId="0" fontId="0" fillId="2" borderId="10" xfId="0" applyFill="1" applyBorder="1" applyAlignment="1">
      <x:alignment horizontal="center"/>
    </x:xf>
    <x:xf numFmtId="0" fontId="0" fillId="0" borderId="11" xfId="0" applyBorder="1" applyAlignment="1">
      <x:alignment horizontal="center"/>
    </x:xf>
    <x:xf numFmtId="0" fontId="0" fillId="2" borderId="4" xfId="0" applyFill="1" applyBorder="1" applyAlignment="1">
      <x:alignment horizontal="center" wrapText="1"/>
    </x:xf>
    <x:xf numFmtId="0" fontId="0" fillId="0" borderId="14" xfId="0" applyBorder="1" applyAlignment="1">
      <x:alignment horizontal="center" wrapText="1"/>
    </x:xf>
    <x:xf numFmtId="0" fontId="0" fillId="0" borderId="5" xfId="0" applyBorder="1" applyAlignment="1">
      <x:alignment horizontal="center" wrapText="1"/>
    </x:xf>
    <x:xf numFmtId="0" fontId="0" fillId="2" borderId="4" xfId="0" applyFill="1" applyBorder="1" applyAlignment="1">
      <x:alignment horizontal="center"/>
    </x:xf>
    <x:xf numFmtId="0" fontId="0" fillId="0" borderId="5" xfId="0" applyBorder="1" applyAlignment="1">
      <x:alignment horizontal="center"/>
    </x:xf>
    <x:xf numFmtId="165" fontId="7" fillId="0" borderId="24" xfId="2" applyNumberFormat="1" applyFont="1" applyBorder="1" applyAlignment="1">
      <x:alignment horizontal="center"/>
    </x:xf>
    <x:xf numFmtId="173" fontId="0" fillId="0" borderId="24" xfId="3" applyNumberFormat="1" applyFont="1" applyFill="1" applyBorder="1" applyAlignment="1">
      <x:alignment horizontal="center" wrapText="1"/>
    </x:xf>
    <x:xf numFmtId="173" fontId="0" fillId="0" borderId="24" xfId="3" applyNumberFormat="1" applyFont="1" applyFill="1" applyBorder="1" applyAlignment="1">
      <x:alignment horizontal="center"/>
    </x:xf>
    <x:xf numFmtId="0" fontId="0" fillId="0" borderId="24" xfId="0" applyFill="1" applyBorder="1" applyAlignment="1">
      <x:alignment horizontal="center" vertical="center"/>
    </x:xf>
    <x:xf numFmtId="0" fontId="0" fillId="0" borderId="24" xfId="0" applyFill="1" applyBorder="1" applyAlignment="1">
      <x:alignment horizontal="center" vertical="center" wrapText="1"/>
    </x:xf>
    <x:xf numFmtId="2" fontId="0" fillId="0" borderId="25" xfId="0" applyNumberFormat="1" applyBorder="1" applyAlignment="1">
      <x:alignment horizontal="center" wrapText="1"/>
    </x:xf>
    <x:xf numFmtId="173" fontId="0" fillId="0" borderId="25" xfId="3" applyNumberFormat="1" applyFont="1" applyFill="1" applyBorder="1" applyAlignment="1">
      <x:alignment horizontal="center"/>
    </x:xf>
    <x:xf numFmtId="0" fontId="0" fillId="0" borderId="25" xfId="0" applyFill="1" applyBorder="1" applyAlignment="1">
      <x:alignment horizontal="center" vertical="center"/>
    </x:xf>
    <x:xf numFmtId="1" fontId="0" fillId="0" borderId="25" xfId="3" applyNumberFormat="1" applyFont="1" applyBorder="1" applyAlignment="1">
      <x:alignment horizontal="center"/>
    </x:xf>
    <x:xf numFmtId="0" fontId="0" fillId="0" borderId="25" xfId="0" applyFill="1" applyBorder="1" applyAlignment="1">
      <x:alignment horizontal="center" vertical="center" wrapText="1"/>
    </x:xf>
    <x:xf numFmtId="2" fontId="0" fillId="0" borderId="26" xfId="0" applyNumberFormat="1" applyBorder="1" applyAlignment="1">
      <x:alignment horizontal="center" wrapText="1"/>
    </x:xf>
    <x:xf numFmtId="173" fontId="0" fillId="0" borderId="26" xfId="3" applyNumberFormat="1" applyFont="1" applyFill="1" applyBorder="1" applyAlignment="1">
      <x:alignment horizontal="center" wrapText="1"/>
    </x:xf>
    <x:xf numFmtId="173" fontId="0" fillId="0" borderId="26" xfId="3" applyNumberFormat="1" applyFont="1" applyFill="1" applyBorder="1" applyAlignment="1">
      <x:alignment horizontal="center"/>
    </x:xf>
    <x:xf numFmtId="0" fontId="0" fillId="0" borderId="26" xfId="0" applyFill="1" applyBorder="1" applyAlignment="1">
      <x:alignment horizontal="center" vertical="center"/>
    </x:xf>
    <x:xf numFmtId="1" fontId="0" fillId="0" borderId="26" xfId="3" applyNumberFormat="1" applyFont="1" applyBorder="1" applyAlignment="1">
      <x:alignment horizontal="center"/>
    </x:xf>
    <x:xf numFmtId="0" fontId="0" fillId="0" borderId="26" xfId="0" applyFill="1" applyBorder="1" applyAlignment="1">
      <x:alignment horizontal="center" vertical="center" wrapText="1"/>
    </x:xf>
    <x:xf numFmtId="9" fontId="0" fillId="0" borderId="0" xfId="3" applyFont="1" applyAlignment="1">
      <x:alignment wrapText="1"/>
    </x:xf>
    <x:xf numFmtId="2" fontId="0" fillId="0" borderId="1" xfId="0" applyNumberFormat="1" applyBorder="1"/>
    <x:xf numFmtId="2" fontId="0" fillId="0" borderId="7" xfId="0" applyNumberFormat="1" applyBorder="1"/>
    <x:xf numFmtId="0" fontId="0" fillId="0" borderId="0" xfId="0" applyFill="1" applyBorder="1" applyAlignment="1">
      <x:alignment horizontal="left" wrapText="1"/>
    </x:xf>
    <x:xf numFmtId="0" fontId="0" fillId="0" borderId="0" xfId="0" applyFill="1" applyBorder="1" applyAlignment="1">
      <x:alignment horizontal="left"/>
    </x:xf>
    <x:xf numFmtId="178" fontId="0" fillId="0" borderId="24" xfId="0" applyNumberFormat="1" applyFill="1" applyBorder="1" applyAlignment="1">
      <x:alignment horizontal="left" wrapText="1"/>
    </x:xf>
    <x:xf numFmtId="0" fontId="0" fillId="0" borderId="24" xfId="0" applyFill="1" applyBorder="1" applyAlignment="1">
      <x:alignment horizontal="left" wrapText="1"/>
    </x:xf>
    <x:xf numFmtId="168" fontId="0" fillId="0" borderId="24" xfId="0" applyNumberFormat="1" applyFill="1" applyBorder="1" applyAlignment="1">
      <x:alignment horizontal="left" wrapText="1"/>
    </x:xf>
    <x:xf numFmtId="168" fontId="0" fillId="0" borderId="24" xfId="0" applyNumberFormat="1" applyFill="1" applyBorder="1" applyAlignment="1">
      <x:alignment horizontal="left"/>
    </x:xf>
    <x:xf numFmtId="0" fontId="7" fillId="0" borderId="0" xfId="0" applyFont="1" applyFill="1" applyBorder="1" applyAlignment="1">
      <x:alignment horizontal="left"/>
    </x:xf>
    <x:xf numFmtId="178" fontId="7" fillId="0" borderId="24" xfId="0" applyNumberFormat="1" applyFont="1" applyFill="1" applyBorder="1" applyAlignment="1">
      <x:alignment horizontal="left" wrapText="1"/>
    </x:xf>
    <x:xf numFmtId="0" fontId="7" fillId="0" borderId="24" xfId="0" applyFont="1" applyFill="1" applyBorder="1" applyAlignment="1">
      <x:alignment horizontal="left"/>
    </x:xf>
    <x:xf numFmtId="168" fontId="7" fillId="0" borderId="24" xfId="0" applyNumberFormat="1" applyFont="1" applyFill="1" applyBorder="1" applyAlignment="1">
      <x:alignment horizontal="left"/>
    </x:xf>
    <x:xf numFmtId="0" fontId="0" fillId="0" borderId="0" xfId="0" applyAlignment="1">
      <x:alignment horizontal="center"/>
    </x:xf>
    <x:xf numFmtId="0" fontId="0" fillId="0" borderId="0" xfId="0" applyBorder="1" applyAlignment="1">
      <x:alignment horizontal="center"/>
    </x:xf>
    <x:xf numFmtId="43" fontId="0" fillId="0" borderId="0" xfId="2" applyNumberFormat="1" applyFont="1" applyBorder="1" applyAlignment="1">
      <x:alignment horizontal="center"/>
    </x:xf>
    <x:xf numFmtId="165" fontId="0" fillId="0" borderId="0" xfId="2" applyNumberFormat="1" applyFont="1" applyBorder="1" applyAlignment="1">
      <x:alignment horizontal="center"/>
    </x:xf>
    <x:xf numFmtId="0" fontId="7" fillId="0" borderId="0" xfId="0" applyFont="1" applyBorder="1" applyAlignment="1">
      <x:alignment horizontal="left"/>
    </x:xf>
    <x:xf numFmtId="0" fontId="0" fillId="2" borderId="8" xfId="0" applyFill="1" applyBorder="1" applyAlignment="1">
      <x:alignment wrapText="1"/>
    </x:xf>
    <x:xf numFmtId="179" fontId="0" fillId="0" borderId="11" xfId="0" applyNumberFormat="1" applyBorder="1"/>
    <x:xf numFmtId="43" fontId="7" fillId="0" borderId="24" xfId="2" applyNumberFormat="1" applyFont="1" applyBorder="1" applyAlignment="1">
      <x:alignment horizontal="center" wrapText="1"/>
    </x:xf>
    <x:xf numFmtId="165" fontId="7" fillId="0" borderId="24" xfId="2" applyNumberFormat="1" applyFont="1" applyBorder="1" applyAlignment="1">
      <x:alignment horizontal="center" wrapText="1"/>
    </x:xf>
    <x:xf numFmtId="17" fontId="0" fillId="0" borderId="24" xfId="0" applyNumberFormat="1" applyBorder="1" applyAlignment="1">
      <x:alignment horizontal="center"/>
    </x:xf>
    <x:xf numFmtId="43" fontId="0" fillId="0" borderId="24" xfId="0" applyNumberFormat="1" applyBorder="1" applyAlignment="1">
      <x:alignment horizontal="center"/>
    </x:xf>
    <x:xf numFmtId="165" fontId="0" fillId="0" borderId="0" xfId="2" applyNumberFormat="1" applyFont="1" applyAlignment="1">
      <x:alignment horizontal="center"/>
    </x:xf>
    <x:xf numFmtId="43" fontId="0" fillId="0" borderId="24" xfId="0" applyNumberFormat="1" applyFill="1" applyBorder="1" applyAlignment="1">
      <x:alignment horizontal="center"/>
    </x:xf>
    <x:xf numFmtId="17" fontId="0" fillId="0" borderId="0" xfId="0" applyNumberFormat="1" applyBorder="1" applyAlignment="1">
      <x:alignment horizontal="center"/>
    </x:xf>
    <x:xf numFmtId="165" fontId="0" fillId="0" borderId="0" xfId="2" applyNumberFormat="1" applyFont="1" applyFill="1" applyBorder="1" applyAlignment="1">
      <x:alignment horizontal="center"/>
    </x:xf>
    <x:xf numFmtId="43" fontId="0" fillId="0" borderId="0" xfId="0" applyNumberFormat="1" applyFill="1" applyBorder="1" applyAlignment="1">
      <x:alignment horizontal="center"/>
    </x:xf>
    <x:xf numFmtId="0" fontId="0" fillId="0" borderId="24" xfId="0" applyFont="1" applyBorder="1" applyAlignment="1">
      <x:alignment horizontal="center"/>
    </x:xf>
    <x:xf numFmtId="43" fontId="4" fillId="0" borderId="24" xfId="2" applyNumberFormat="1" applyFont="1" applyBorder="1" applyAlignment="1">
      <x:alignment horizontal="center"/>
    </x:xf>
    <x:xf numFmtId="165" fontId="4" fillId="0" borderId="24" xfId="2" applyNumberFormat="1" applyFont="1" applyBorder="1" applyAlignment="1">
      <x:alignment horizontal="center"/>
    </x:xf>
    <x:xf numFmtId="0" fontId="7" fillId="0" borderId="24" xfId="0" applyFont="1" applyBorder="1"/>
    <x:xf numFmtId="0" fontId="0" fillId="0" borderId="24" xfId="0" applyFont="1" applyBorder="1" applyAlignment="1">
      <x:alignment horizontal="center" wrapText="1"/>
    </x:xf>
    <x:xf numFmtId="169" fontId="0" fillId="0" borderId="24" xfId="0" applyNumberFormat="1" applyBorder="1" applyAlignment="1">
      <x:alignment wrapText="1"/>
    </x:xf>
    <x:xf numFmtId="175" fontId="0" fillId="0" borderId="24" xfId="2" applyNumberFormat="1" applyFont="1" applyBorder="1"/>
    <x:xf numFmtId="173" fontId="0" fillId="0" borderId="24" xfId="3" applyNumberFormat="1" applyFont="1" applyBorder="1"/>
    <x:xf numFmtId="165" fontId="0" fillId="0" borderId="24" xfId="2" applyNumberFormat="1" applyFont="1" applyBorder="1"/>
    <x:xf numFmtId="176" fontId="0" fillId="0" borderId="24" xfId="45" applyNumberFormat="1" applyFont="1" applyBorder="1"/>
    <x:xf numFmtId="176" fontId="0" fillId="35" borderId="24" xfId="45" applyNumberFormat="1" applyFont="1" applyFill="1" applyBorder="1"/>
    <x:xf numFmtId="176" fontId="0" fillId="0" borderId="24" xfId="0" applyNumberFormat="1" applyBorder="1"/>
    <x:xf numFmtId="2" fontId="0" fillId="0" borderId="24" xfId="0" applyNumberFormat="1" applyBorder="1" applyAlignment="1">
      <x:alignment wrapText="1"/>
    </x:xf>
    <x:xf numFmtId="2" fontId="0" fillId="0" borderId="24" xfId="2" applyNumberFormat="1" applyFont="1" applyBorder="1"/>
    <x:xf numFmtId="2" fontId="0" fillId="0" borderId="26" xfId="0" applyNumberFormat="1" applyBorder="1" applyAlignment="1">
      <x:alignment wrapText="1"/>
    </x:xf>
    <x:xf numFmtId="2" fontId="0" fillId="0" borderId="26" xfId="2" applyNumberFormat="1" applyFont="1" applyBorder="1"/>
    <x:xf numFmtId="173" fontId="0" fillId="0" borderId="26" xfId="3" applyNumberFormat="1" applyFont="1" applyBorder="1"/>
    <x:xf numFmtId="165" fontId="0" fillId="0" borderId="26" xfId="2" applyNumberFormat="1" applyFont="1" applyBorder="1"/>
    <x:xf numFmtId="176" fontId="0" fillId="0" borderId="26" xfId="45" applyNumberFormat="1" applyFont="1" applyBorder="1"/>
    <x:xf numFmtId="176" fontId="0" fillId="35" borderId="26" xfId="45" applyNumberFormat="1" applyFont="1" applyFill="1" applyBorder="1"/>
    <x:xf numFmtId="0" fontId="0" fillId="0" borderId="25" xfId="0" applyBorder="1" applyAlignment="1">
      <x:alignment wrapText="1"/>
    </x:xf>
    <x:xf numFmtId="169" fontId="0" fillId="0" borderId="25" xfId="0" applyNumberFormat="1" applyBorder="1" applyAlignment="1">
      <x:alignment wrapText="1"/>
    </x:xf>
    <x:xf numFmtId="175" fontId="0" fillId="0" borderId="25" xfId="2" applyNumberFormat="1" applyFont="1" applyBorder="1"/>
    <x:xf numFmtId="173" fontId="0" fillId="0" borderId="25" xfId="3" applyNumberFormat="1" applyFont="1" applyBorder="1"/>
    <x:xf numFmtId="165" fontId="0" fillId="0" borderId="25" xfId="2" applyNumberFormat="1" applyFont="1" applyBorder="1"/>
    <x:xf numFmtId="176" fontId="0" fillId="0" borderId="25" xfId="45" applyNumberFormat="1" applyFont="1" applyBorder="1"/>
    <x:xf numFmtId="176" fontId="0" fillId="35" borderId="25" xfId="45" applyNumberFormat="1" applyFont="1" applyFill="1" applyBorder="1"/>
    <x:xf numFmtId="176" fontId="0" fillId="0" borderId="26" xfId="0" applyNumberFormat="1" applyBorder="1"/>
    <x:xf numFmtId="2" fontId="0" fillId="0" borderId="25" xfId="0" applyNumberFormat="1" applyBorder="1" applyAlignment="1">
      <x:alignment wrapText="1"/>
    </x:xf>
    <x:xf numFmtId="2" fontId="0" fillId="0" borderId="25" xfId="2" applyNumberFormat="1" applyFont="1" applyBorder="1"/>
    <x:xf numFmtId="0" fontId="0" fillId="2" borderId="2" xfId="0" applyFill="1" applyBorder="1" applyAlignment="1">
      <x:alignment wrapText="1"/>
    </x:xf>
    <x:xf numFmtId="164" fontId="0" fillId="0" borderId="27" xfId="0" applyNumberFormat="1" applyBorder="1"/>
    <x:xf numFmtId="176" fontId="0" fillId="0" borderId="27" xfId="45" applyNumberFormat="1" applyFont="1" applyBorder="1"/>
    <x:xf numFmtId="176" fontId="0" fillId="0" borderId="28" xfId="45" applyNumberFormat="1" applyFont="1" applyBorder="1"/>
    <x:xf numFmtId="176" fontId="0" fillId="0" borderId="34" xfId="45" applyNumberFormat="1" applyFont="1" applyBorder="1"/>
    <x:xf numFmtId="176" fontId="0" fillId="35" borderId="29" xfId="45" applyNumberFormat="1" applyFont="1" applyFill="1" applyBorder="1"/>
    <x:xf numFmtId="176" fontId="0" fillId="35" borderId="30" xfId="45" applyNumberFormat="1" applyFont="1" applyFill="1" applyBorder="1"/>
    <x:xf numFmtId="176" fontId="0" fillId="35" borderId="31" xfId="45" applyNumberFormat="1" applyFont="1" applyFill="1" applyBorder="1"/>
    <x:xf numFmtId="164" fontId="0" fillId="0" borderId="34" xfId="0" applyNumberFormat="1" applyBorder="1"/>
    <x:xf numFmtId="176" fontId="0" fillId="0" borderId="29" xfId="45" applyNumberFormat="1" applyFont="1" applyBorder="1"/>
    <x:xf numFmtId="176" fontId="0" fillId="0" borderId="29" xfId="0" applyNumberFormat="1" applyBorder="1"/>
    <x:xf numFmtId="176" fontId="0" fillId="0" borderId="30" xfId="45" applyNumberFormat="1" applyFont="1" applyBorder="1"/>
    <x:xf numFmtId="176" fontId="0" fillId="0" borderId="31" xfId="45" applyNumberFormat="1" applyFont="1" applyBorder="1"/>
    <x:xf numFmtId="9" fontId="0" fillId="0" borderId="27" xfId="3" applyFont="1" applyBorder="1"/>
    <x:xf numFmtId="9" fontId="0" fillId="0" borderId="28" xfId="3" applyFont="1" applyBorder="1"/>
    <x:xf numFmtId="9" fontId="0" fillId="0" borderId="34" xfId="3" applyFont="1" applyBorder="1"/>
    <x:xf numFmtId="4" fontId="29" fillId="36" borderId="35" xfId="2" applyNumberFormat="1" applyFont="1" applyFill="1" applyBorder="1" applyAlignment="1">
      <x:alignment horizontal="right"/>
    </x:xf>
    <x:xf numFmtId="0" fontId="0" fillId="0" borderId="0" xfId="0" applyAlignment="1">
      <x:alignment horizontal="left" wrapText="1"/>
    </x:xf>
    <x:xf numFmtId="0" fontId="0" fillId="0" borderId="0" xfId="0" applyAlignment="1">
      <x:alignment horizontal="left"/>
    </x:xf>
    <x:xf numFmtId="0" fontId="0" fillId="0" borderId="0" xfId="0" applyAlignment="1">
      <x:alignment horizontal="left" wrapText="1"/>
    </x:xf>
    <x:xf numFmtId="46" fontId="7" fillId="0" borderId="0" xfId="0" applyNumberFormat="1" applyFont="1"/>
    <x:xf numFmtId="0" fontId="7" fillId="0" borderId="24" xfId="0" applyFont="1" applyBorder="1" applyAlignment="1">
      <x:alignment wrapText="1"/>
    </x:xf>
    <x:xf numFmtId="0" fontId="0" fillId="0" borderId="0" xfId="0" applyBorder="1"/>
    <x:xf numFmtId="1" fontId="0" fillId="0" borderId="24" xfId="3" applyNumberFormat="1" applyFont="1" applyFill="1" applyBorder="1" applyAlignment="1">
      <x:alignment horizontal="center"/>
    </x:xf>
    <x:xf numFmtId="180" fontId="0" fillId="0" borderId="24" xfId="0" applyNumberFormat="1" applyBorder="1"/>
    <x:xf numFmtId="0" fontId="0" fillId="0" borderId="27" xfId="0" applyFill="1" applyBorder="1" applyAlignment="1">
      <x:alignment horizontal="center" vertical="center" wrapText="1"/>
    </x:xf>
    <x:xf numFmtId="0" fontId="0" fillId="0" borderId="29" xfId="0" applyBorder="1"/>
    <x:xf numFmtId="0" fontId="0" fillId="0" borderId="27" xfId="0" applyBorder="1"/>
    <x:xf numFmtId="180" fontId="0" fillId="0" borderId="29" xfId="0" applyNumberFormat="1" applyBorder="1"/>
    <x:xf numFmtId="180" fontId="0" fillId="0" borderId="27" xfId="0" applyNumberFormat="1" applyBorder="1"/>
    <x:xf numFmtId="1" fontId="0" fillId="0" borderId="26" xfId="3" applyNumberFormat="1" applyFont="1" applyFill="1" applyBorder="1" applyAlignment="1">
      <x:alignment horizontal="center"/>
    </x:xf>
    <x:xf numFmtId="0" fontId="0" fillId="0" borderId="34" xfId="0" applyFill="1" applyBorder="1" applyAlignment="1">
      <x:alignment horizontal="center" vertical="center" wrapText="1"/>
    </x:xf>
    <x:xf numFmtId="180" fontId="0" fillId="0" borderId="31" xfId="0" applyNumberFormat="1" applyBorder="1"/>
    <x:xf numFmtId="180" fontId="0" fillId="0" borderId="26" xfId="0" applyNumberFormat="1" applyBorder="1"/>
    <x:xf numFmtId="180" fontId="0" fillId="0" borderId="34" xfId="0" applyNumberFormat="1" applyBorder="1"/>
    <x:xf numFmtId="1" fontId="0" fillId="0" borderId="25" xfId="3" applyNumberFormat="1" applyFont="1" applyFill="1" applyBorder="1" applyAlignment="1">
      <x:alignment horizontal="center"/>
    </x:xf>
    <x:xf numFmtId="0" fontId="0" fillId="0" borderId="28" xfId="0" applyFill="1" applyBorder="1" applyAlignment="1">
      <x:alignment horizontal="center" vertical="center" wrapText="1"/>
    </x:xf>
    <x:xf numFmtId="164" fontId="0" fillId="0" borderId="25" xfId="0" applyNumberFormat="1" applyBorder="1"/>
    <x:xf numFmtId="164" fontId="0" fillId="0" borderId="28" xfId="0" applyNumberFormat="1" applyBorder="1"/>
    <x:xf numFmtId="180" fontId="0" fillId="0" borderId="25" xfId="0" applyNumberFormat="1" applyBorder="1"/>
    <x:xf numFmtId="180" fontId="0" fillId="0" borderId="28" xfId="0" applyNumberFormat="1" applyBorder="1"/>
    <x:xf numFmtId="0" fontId="0" fillId="0" borderId="31" xfId="0" applyBorder="1"/>
    <x:xf numFmtId="0" fontId="0" fillId="0" borderId="34" xfId="0" applyBorder="1"/>
    <x:xf numFmtId="180" fontId="0" fillId="0" borderId="30" xfId="0" applyNumberFormat="1" applyBorder="1"/>
    <x:xf numFmtId="0" fontId="0" fillId="0" borderId="30" xfId="0" applyBorder="1"/>
    <x:xf numFmtId="0" fontId="0" fillId="0" borderId="28" xfId="0" applyBorder="1"/>
    <x:xf numFmtId="0" fontId="0" fillId="0" borderId="0" xfId="0" applyAlignment="1">
      <x:alignment horizontal="left" wrapText="1"/>
    </x:xf>
    <x:xf numFmtId="0" fontId="28" fillId="0" borderId="0" xfId="0" applyFont="1" applyBorder="1"/>
    <x:xf numFmtId="0" fontId="28" fillId="0" borderId="0" xfId="0" applyFont="1" applyAlignment="1">
      <x:alignment horizontal="left"/>
    </x:xf>
    <x:xf numFmtId="0" fontId="0" fillId="0" borderId="0" xfId="0" applyAlignment="1">
      <x:alignment horizontal="left" wrapText="1"/>
    </x:xf>
    <x:xf numFmtId="4" fontId="0" fillId="0" borderId="24" xfId="0" applyNumberFormat="1" applyBorder="1"/>
    <x:xf numFmtId="1" fontId="0" fillId="0" borderId="26" xfId="0" applyNumberFormat="1" applyFill="1" applyBorder="1" applyAlignment="1">
      <x:alignment horizontal="center"/>
    </x:xf>
    <x:xf numFmtId="173" fontId="0" fillId="0" borderId="26" xfId="3" applyNumberFormat="1" applyFont="1" applyBorder="1" applyAlignment="1">
      <x:alignment horizontal="center" wrapText="1"/>
    </x:xf>
    <x:xf numFmtId="173" fontId="0" fillId="0" borderId="26" xfId="3" applyNumberFormat="1" applyFont="1" applyBorder="1" applyAlignment="1">
      <x:alignment horizontal="center"/>
    </x:xf>
    <x:xf numFmtId="0" fontId="0" fillId="0" borderId="26" xfId="0" applyFont="1" applyBorder="1" applyAlignment="1">
      <x:alignment horizontal="center"/>
    </x:xf>
    <x:xf numFmtId="4" fontId="0" fillId="0" borderId="26" xfId="0" applyNumberFormat="1" applyBorder="1"/>
    <x:xf numFmtId="173" fontId="0" fillId="0" borderId="25" xfId="3" applyNumberFormat="1" applyFont="1" applyBorder="1" applyAlignment="1">
      <x:alignment horizontal="center"/>
    </x:xf>
    <x:xf numFmtId="0" fontId="0" fillId="0" borderId="25" xfId="0" applyFont="1" applyBorder="1" applyAlignment="1">
      <x:alignment horizontal="center"/>
    </x:xf>
    <x:xf numFmtId="4" fontId="0" fillId="0" borderId="25" xfId="0" applyNumberFormat="1" applyBorder="1"/>
    <x:xf numFmtId="180" fontId="0" fillId="35" borderId="24" xfId="0" applyNumberFormat="1" applyFill="1" applyBorder="1"/>
    <x:xf numFmtId="180" fontId="0" fillId="35" borderId="25" xfId="0" applyNumberFormat="1" applyFill="1" applyBorder="1"/>
    <x:xf numFmtId="180" fontId="0" fillId="35" borderId="26" xfId="0" applyNumberFormat="1" applyFill="1" applyBorder="1"/>
    <x:xf numFmtId="173" fontId="0" fillId="0" borderId="27" xfId="3" applyNumberFormat="1" applyFont="1" applyBorder="1"/>
    <x:xf numFmtId="173" fontId="0" fillId="0" borderId="28" xfId="3" applyNumberFormat="1" applyFont="1" applyBorder="1"/>
    <x:xf numFmtId="173" fontId="0" fillId="0" borderId="34" xfId="3" applyNumberFormat="1" applyFont="1" applyBorder="1"/>
    <x:xf numFmtId="4" fontId="0" fillId="0" borderId="29" xfId="0" applyNumberFormat="1" applyBorder="1"/>
    <x:xf numFmtId="4" fontId="0" fillId="0" borderId="30" xfId="0" applyNumberFormat="1" applyBorder="1"/>
    <x:xf numFmtId="4" fontId="0" fillId="0" borderId="31" xfId="0" applyNumberFormat="1" applyBorder="1"/>
    <x:xf numFmtId="2" fontId="0" fillId="0" borderId="31" xfId="0" applyNumberFormat="1" applyBorder="1"/>
    <x:xf numFmtId="2" fontId="0" fillId="0" borderId="29" xfId="0" applyNumberFormat="1" applyBorder="1"/>
    <x:xf numFmtId="2" fontId="0" fillId="0" borderId="30" xfId="0" applyNumberFormat="1" applyBorder="1"/>
    <x:xf numFmtId="4" fontId="0" fillId="0" borderId="27" xfId="0" applyNumberFormat="1" applyBorder="1"/>
    <x:xf numFmtId="4" fontId="0" fillId="0" borderId="28" xfId="0" applyNumberFormat="1" applyBorder="1"/>
    <x:xf numFmtId="4" fontId="0" fillId="0" borderId="34" xfId="0" applyNumberFormat="1" applyBorder="1"/>
    <x:xf numFmtId="2" fontId="0" fillId="0" borderId="34" xfId="0" applyNumberFormat="1" applyBorder="1"/>
    <x:xf numFmtId="2" fontId="0" fillId="0" borderId="28" xfId="0" applyNumberFormat="1" applyBorder="1"/>
    <x:xf numFmtId="173" fontId="0" fillId="0" borderId="27" xfId="3" applyNumberFormat="1" applyFont="1" applyFill="1" applyBorder="1" applyAlignment="1">
      <x:alignment horizontal="center"/>
    </x:xf>
    <x:xf numFmtId="173" fontId="0" fillId="0" borderId="28" xfId="3" applyNumberFormat="1" applyFont="1" applyFill="1" applyBorder="1" applyAlignment="1">
      <x:alignment horizontal="center"/>
    </x:xf>
    <x:xf numFmtId="173" fontId="0" fillId="0" borderId="34" xfId="3" applyNumberFormat="1" applyFont="1" applyFill="1" applyBorder="1" applyAlignment="1">
      <x:alignment horizontal="center"/>
    </x:xf>
    <x:xf numFmtId="176" fontId="0" fillId="0" borderId="29" xfId="3" applyNumberFormat="1" applyFont="1" applyFill="1" applyBorder="1"/>
    <x:xf numFmtId="176" fontId="0" fillId="35" borderId="24" xfId="3" applyNumberFormat="1" applyFont="1" applyFill="1" applyBorder="1"/>
    <x:xf numFmtId="173" fontId="0" fillId="0" borderId="27" xfId="3" applyNumberFormat="1" applyFont="1" applyFill="1" applyBorder="1"/>
    <x:xf numFmtId="10" fontId="0" fillId="0" borderId="27" xfId="3" applyNumberFormat="1" applyFont="1" applyBorder="1"/>
    <x:xf numFmtId="10" fontId="0" fillId="0" borderId="24" xfId="3" applyNumberFormat="1" applyFont="1" applyFill="1" applyBorder="1" applyAlignment="1">
      <x:alignment horizontal="center"/>
    </x:xf>
    <x:xf numFmtId="176" fontId="0" fillId="0" borderId="31" xfId="0" applyNumberFormat="1" applyBorder="1"/>
    <x:xf numFmtId="176" fontId="0" fillId="35" borderId="26" xfId="0" applyNumberFormat="1" applyFill="1" applyBorder="1"/>
    <x:xf numFmtId="0" fontId="0" fillId="0" borderId="0" xfId="0" applyFill="1" applyAlignment="1">
      <x:alignment horizontal="left"/>
    </x:xf>
    <x:xf numFmtId="0" fontId="2" fillId="0" borderId="24" xfId="0" applyFont="1" applyBorder="1"/>
    <x:xf numFmtId="0" fontId="0" fillId="0" borderId="0" xfId="0" applyFont="1"/>
    <x:xf numFmtId="0" fontId="0" fillId="0" borderId="0" xfId="0" applyFont="1" applyFill="1" applyBorder="1"/>
    <x:xf numFmtId="3" fontId="0" fillId="0" borderId="24" xfId="0" applyNumberFormat="1" applyFill="1" applyBorder="1"/>
    <x:xf numFmtId="3" fontId="0" fillId="0" borderId="24" xfId="0" applyNumberFormat="1" applyBorder="1"/>
    <x:xf numFmtId="0" fontId="0" fillId="0" borderId="24" xfId="0" applyFill="1" applyBorder="1" applyAlignment="1">
      <x:alignment vertical="center"/>
    </x:xf>
    <x:xf numFmtId="0" fontId="0" fillId="0" borderId="0" xfId="0" applyAlignment="1">
      <x:alignment horizontal="left" wrapText="1"/>
    </x:xf>
    <x:xf numFmtId="0" fontId="7" fillId="0" borderId="36" xfId="0" applyFont="1" applyBorder="1" applyAlignment="1">
      <x:alignment horizontal="center"/>
    </x:xf>
    <x:xf numFmtId="0" fontId="0" fillId="0" borderId="9" xfId="0" applyBorder="1" applyAlignment="1">
      <x:alignment horizontal="center" wrapText="1"/>
    </x:xf>
    <x:xf numFmtId="0" fontId="0" fillId="0" borderId="8" xfId="0" applyBorder="1" applyAlignment="1">
      <x:alignment horizontal="center" wrapText="1"/>
    </x:xf>
    <x:xf numFmtId="0" fontId="0" fillId="2" borderId="9" xfId="0" applyFill="1" applyBorder="1" applyAlignment="1">
      <x:alignment horizontal="center"/>
    </x:xf>
    <x:xf numFmtId="0" fontId="0" fillId="2" borderId="13" xfId="0" applyFill="1" applyBorder="1" applyAlignment="1">
      <x:alignment horizontal="center"/>
    </x:xf>
    <x:xf numFmtId="0" fontId="0" fillId="2" borderId="8" xfId="0" applyFill="1" applyBorder="1" applyAlignment="1">
      <x:alignment horizontal="center"/>
    </x:xf>
    <x:xf numFmtId="0" fontId="0" fillId="0" borderId="0" xfId="0" applyAlignment="1">
      <x:alignment horizontal="center"/>
    </x:xf>
    <x:xf numFmtId="0" fontId="20" fillId="0" borderId="0" xfId="0" applyFont="1" applyAlignment="1">
      <x:alignment horizontal="center"/>
    </x:xf>
    <x:xf numFmtId="9" fontId="0" fillId="2" borderId="9" xfId="3" applyFont="1" applyFill="1" applyBorder="1" applyAlignment="1">
      <x:alignment horizontal="center" vertical="center" wrapText="1"/>
    </x:xf>
    <x:xf numFmtId="9" fontId="0" fillId="2" borderId="8" xfId="3" applyFont="1" applyFill="1" applyBorder="1" applyAlignment="1">
      <x:alignment horizontal="center" vertical="center" wrapText="1"/>
    </x:xf>
    <x:xf numFmtId="0" fontId="0" fillId="2" borderId="9" xfId="0" applyFill="1" applyBorder="1" applyAlignment="1">
      <x:alignment horizontal="center" vertical="center" wrapText="1"/>
    </x:xf>
    <x:xf numFmtId="0" fontId="0" fillId="2" borderId="13" xfId="0" applyFill="1" applyBorder="1" applyAlignment="1">
      <x:alignment horizontal="center" vertical="center" wrapText="1"/>
    </x:xf>
    <x:xf numFmtId="0" fontId="0" fillId="2" borderId="8" xfId="0" applyFill="1" applyBorder="1" applyAlignment="1">
      <x:alignment horizontal="center" vertical="center" wrapText="1"/>
    </x:xf>
    <x:xf numFmtId="0" fontId="0" fillId="0" borderId="9" xfId="0" applyFill="1" applyBorder="1" applyAlignment="1">
      <x:alignment horizontal="left" wrapText="1"/>
    </x:xf>
    <x:xf numFmtId="0" fontId="0" fillId="0" borderId="13" xfId="0" applyFill="1" applyBorder="1" applyAlignment="1">
      <x:alignment horizontal="left" wrapText="1"/>
    </x:xf>
    <x:xf numFmtId="0" fontId="0" fillId="0" borderId="8" xfId="0" applyFill="1" applyBorder="1" applyAlignment="1">
      <x:alignment horizontal="left" wrapText="1"/>
    </x:xf>
    <x:xf numFmtId="0" fontId="0" fillId="0" borderId="0" xfId="0" applyAlignment="1">
      <x:alignment horizontal="left" wrapText="1"/>
    </x:xf>
    <x:xf numFmtId="0" fontId="0" fillId="2" borderId="14" xfId="0" applyFill="1" applyBorder="1" applyAlignment="1">
      <x:alignment horizontal="center"/>
    </x:xf>
  </x:cellXfs>
  <x:cellStyles count="46">
    <x:cellStyle name="20% - Accent1" xfId="22" builtinId="30" customBuiltin="1"/>
    <x:cellStyle name="20% - Accent2" xfId="26" builtinId="34" customBuiltin="1"/>
    <x:cellStyle name="20% - Accent3" xfId="30" builtinId="38" customBuiltin="1"/>
    <x:cellStyle name="20% - Accent4" xfId="34" builtinId="42" customBuiltin="1"/>
    <x:cellStyle name="20% - Accent5" xfId="38" builtinId="46" customBuiltin="1"/>
    <x:cellStyle name="20% - Accent6" xfId="42" builtinId="50" customBuiltin="1"/>
    <x:cellStyle name="40% - Accent1" xfId="23" builtinId="31" customBuiltin="1"/>
    <x:cellStyle name="40% - Accent2" xfId="27" builtinId="35" customBuiltin="1"/>
    <x:cellStyle name="40% - Accent3" xfId="31" builtinId="39" customBuiltin="1"/>
    <x:cellStyle name="40% - Accent4" xfId="35" builtinId="43" customBuiltin="1"/>
    <x:cellStyle name="40% - Accent5" xfId="39" builtinId="47" customBuiltin="1"/>
    <x:cellStyle name="40% - Accent6" xfId="43" builtinId="51" customBuiltin="1"/>
    <x:cellStyle name="60% - Accent1" xfId="24" builtinId="32" customBuiltin="1"/>
    <x:cellStyle name="60% - Accent2" xfId="28" builtinId="36" customBuiltin="1"/>
    <x:cellStyle name="60% - Accent3" xfId="32" builtinId="40" customBuiltin="1"/>
    <x:cellStyle name="60% - Accent4" xfId="36" builtinId="44" customBuiltin="1"/>
    <x:cellStyle name="60% - Accent5" xfId="40" builtinId="48" customBuiltin="1"/>
    <x:cellStyle name="60% - Accent6" xfId="44" builtinId="52" customBuiltin="1"/>
    <x:cellStyle name="Accent1" xfId="21" builtinId="29" customBuiltin="1"/>
    <x:cellStyle name="Accent2" xfId="25" builtinId="33" customBuiltin="1"/>
    <x:cellStyle name="Accent3" xfId="29" builtinId="37" customBuiltin="1"/>
    <x:cellStyle name="Accent4" xfId="33" builtinId="41" customBuiltin="1"/>
    <x:cellStyle name="Accent5" xfId="37" builtinId="45" customBuiltin="1"/>
    <x:cellStyle name="Accent6" xfId="41" builtinId="49" customBuiltin="1"/>
    <x:cellStyle name="Bad" xfId="10" builtinId="27" customBuiltin="1"/>
    <x:cellStyle name="Calculation" xfId="14" builtinId="22" customBuiltin="1"/>
    <x:cellStyle name="Check Cell" xfId="16" builtinId="23" customBuiltin="1"/>
    <x:cellStyle name="Comma" xfId="2" builtinId="3"/>
    <x:cellStyle name="Currency" xfId="45" builtinId="4"/>
    <x:cellStyle name="Explanatory Text" xfId="19" builtinId="53" customBuiltin="1"/>
    <x:cellStyle name="Good" xfId="9" builtinId="26" customBuiltin="1"/>
    <x:cellStyle name="Heading 1" xfId="5" builtinId="16" customBuiltin="1"/>
    <x:cellStyle name="Heading 2" xfId="6" builtinId="17" customBuiltin="1"/>
    <x:cellStyle name="Heading 3" xfId="7" builtinId="18" customBuiltin="1"/>
    <x:cellStyle name="Heading 4" xfId="8" builtinId="19" customBuiltin="1"/>
    <x:cellStyle name="Hyperlink" xfId="1" builtinId="8"/>
    <x:cellStyle name="Input" xfId="12" builtinId="20" customBuiltin="1"/>
    <x:cellStyle name="Linked Cell" xfId="15" builtinId="24" customBuiltin="1"/>
    <x:cellStyle name="Neutral" xfId="11" builtinId="28" customBuiltin="1"/>
    <x:cellStyle name="Normal" xfId="0" builtinId="0"/>
    <x:cellStyle name="Note" xfId="18" builtinId="10" customBuiltin="1"/>
    <x:cellStyle name="Output" xfId="13" builtinId="21" customBuiltin="1"/>
    <x:cellStyle name="Percent" xfId="3" builtinId="5"/>
    <x:cellStyle name="Title" xfId="4" builtinId="15" customBuiltin="1"/>
    <x:cellStyle name="Total" xfId="20" builtinId="25" customBuiltin="1"/>
    <x:cellStyle name="Warning Text" xfId="17" builtinId="11" customBuiltin="1"/>
  </x:cellStyles>
  <x:dxfs count="0"/>
  <x:tableStyles count="0" defaultTableStyle="TableStyleMedium2" defaultPivotStyle="PivotStyleLight16"/>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3.xml" Id="rId3"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styles" Target="styles.xml" Id="rId17" /><Relationship Type="http://schemas.openxmlformats.org/officeDocument/2006/relationships/worksheet" Target="worksheets/sheet2.xml" Id="rId2" /><Relationship Type="http://schemas.openxmlformats.org/officeDocument/2006/relationships/theme" Target="theme/theme1.xml" Id="rId16"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5.xml" Id="rId5" /><Relationship Type="http://schemas.openxmlformats.org/officeDocument/2006/relationships/worksheet" Target="worksheets/sheet10.xml" Id="rId10"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sharedStrings" Target="/xl/sharedStrings2.xml" Id="Ra5d34e0bb5cb42cd" /></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a16="http://schemas.microsoft.com/office/drawing/2014/main" xmlns:xdr="http://schemas.openxmlformats.org/drawingml/2006/spreadsheetDrawing" xmlns:a="http://schemas.openxmlformats.org/drawingml/2006/main">
  <xdr:twoCellAnchor>
    <xdr:from>
      <xdr:col>0</xdr:col>
      <xdr:colOff>142874</xdr:colOff>
      <xdr:row>1</xdr:row>
      <xdr:rowOff>152400</xdr:rowOff>
    </xdr:from>
    <xdr:to>
      <xdr:col>20</xdr:col>
      <xdr:colOff>190499</xdr:colOff>
      <xdr:row>14</xdr:row>
      <xdr:rowOff>66676</xdr:rowOff>
    </xdr:to>
    <xdr:sp macro="" textlink="">
      <xdr:nvSpPr>
        <xdr:cNvPr id="2" name="TextBox 1" descr="" title="">
          <a:extLst>
            <a:ext uri="{FF2B5EF4-FFF2-40B4-BE49-F238E27FC236}">
              <a16:creationId xmlns:a16="http://schemas.microsoft.com/office/drawing/2014/main" id="{00000000-0008-0000-0100-000002000000}"/>
            </a:ext>
          </a:extLst>
        </xdr:cNvPr>
        <xdr:cNvSpPr txBox="1"/>
      </xdr:nvSpPr>
      <xdr:spPr>
        <a:xfrm>
          <a:off x="142874" y="342900"/>
          <a:ext cx="12239625" cy="2390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aseline="0"/>
            <a:t>Each tab concerns one country, and may sometimes combine two schemes e.g. Czech Republic.</a:t>
          </a:r>
        </a:p>
        <a:p>
          <a:endParaRPr lang="en-GB" sz="1100" baseline="0"/>
        </a:p>
        <a:p>
          <a:r>
            <a:rPr lang="en-GB" sz="1100" baseline="0"/>
            <a:t>At the top of each tab, there is a general description of the scheme, with the assumptions made for the calculations and other relevant observations.</a:t>
          </a:r>
        </a:p>
        <a:p>
          <a:endParaRPr lang="en-GB" sz="1100" baseline="0"/>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In the special case where of Microturbines the nature of their technology means their usable electrical output is below their capacity. Hence, for microturbines, we use the net electrical output instead of the capacity when calculating the yearly ouput per installation.</a:t>
          </a:r>
          <a:endParaRPr lang="en-GB">
            <a:effectLst/>
          </a:endParaRPr>
        </a:p>
        <a:p>
          <a:endParaRPr lang="en-GB" sz="1100" baseline="0"/>
        </a:p>
        <a:p>
          <a:r>
            <a:rPr lang="en-GB">
              <a:solidFill>
                <a:sysClr val="windowText" lastClr="000000"/>
              </a:solidFill>
            </a:rPr>
            <a:t>For simplicity and coherence, in</a:t>
          </a:r>
          <a:r>
            <a:rPr lang="en-GB" baseline="0">
              <a:solidFill>
                <a:sysClr val="windowText" lastClr="000000"/>
              </a:solidFill>
            </a:rPr>
            <a:t> the Belgian and Czech cases a single fuel has been assigned to all technologies even though a technology could run on different fuels. This may be a factor in some of the resulting negative fuel savings and a negative number of certificates in the Belgian case. Where this occurred we did not calculate final aid per unit of installed capacity as it would not have made sense. This may be indicating that the scheme is designed to only incentivise certain technologies if they are powered by certain fuels.</a:t>
          </a:r>
        </a:p>
        <a:p>
          <a:endParaRPr lang="en-GB" sz="1100" baseline="0"/>
        </a:p>
        <a:p>
          <a:endParaRPr lang="en-GB" sz="1100" baseline="0"/>
        </a:p>
        <a:p>
          <a:endParaRPr lang="en-GB" sz="1100" baseline="0"/>
        </a:p>
        <a:p>
          <a:endParaRPr lang="en-GB" sz="1100" baseline="0"/>
        </a:p>
        <a:p>
          <a:endParaRPr lang="en-GB" sz="1100" baseline="0"/>
        </a:p>
        <a:p>
          <a:endParaRPr lang="en-GB" sz="1100"/>
        </a:p>
      </xdr:txBody>
    </xdr:sp>
    <xdr:clientData/>
  </xdr:twoCellAnchor>
</xdr:wsDr>
</file>

<file path=xl/drawings/drawing2.xml><?xml version="1.0" encoding="utf-8"?>
<xdr:wsDr xmlns:a16="http://schemas.microsoft.com/office/drawing/2014/main" xmlns:xdr="http://schemas.openxmlformats.org/drawingml/2006/spreadsheetDrawing" xmlns:a="http://schemas.openxmlformats.org/drawingml/2006/main">
  <xdr:twoCellAnchor>
    <xdr:from>
      <xdr:col>0</xdr:col>
      <xdr:colOff>0</xdr:colOff>
      <xdr:row>0</xdr:row>
      <xdr:rowOff>64292</xdr:rowOff>
    </xdr:from>
    <xdr:to>
      <xdr:col>22</xdr:col>
      <xdr:colOff>0</xdr:colOff>
      <xdr:row>4</xdr:row>
      <xdr:rowOff>156141</xdr:rowOff>
    </xdr:to>
    <xdr:sp macro="" textlink="">
      <xdr:nvSpPr>
        <xdr:cNvPr id="2" name="TextBox 1" descr="" title="">
          <a:extLst>
            <a:ext uri="{FF2B5EF4-FFF2-40B4-BE49-F238E27FC236}">
              <a16:creationId xmlns:a16="http://schemas.microsoft.com/office/drawing/2014/main" id="{00000000-0008-0000-0800-000002000000}"/>
            </a:ext>
          </a:extLst>
        </xdr:cNvPr>
        <xdr:cNvSpPr txBox="1"/>
      </xdr:nvSpPr>
      <xdr:spPr>
        <a:xfrm>
          <a:off x="0" y="64292"/>
          <a:ext cx="17757321" cy="8402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This tab</a:t>
          </a:r>
          <a:r>
            <a:rPr lang="en-GB" sz="1100" baseline="0"/>
            <a:t> contains the information on the performance of CHP technologies provided by the EPA in their Catalog of CHP Technologies, available at </a:t>
          </a:r>
          <a:r>
            <a:rPr lang="en-GB"/>
            <a:t>https://www.epa.gov/sites/production/files/2015-07/documents/catalog_of_chp_technologies.pdf</a:t>
          </a:r>
          <a:endParaRPr lang="en-GB"/>
        </a:p>
        <a:p>
          <a:r>
            <a:rPr lang="en-GB" sz="1100"/>
            <a:t>In the catalog</a:t>
          </a:r>
          <a:r>
            <a:rPr lang="en-GB" sz="1100" baseline="0"/>
            <a:t> the data comes from the following tables: International Combustion Engine (Natural Gas) - Table 2-2; Gas Turbines - Table  3-2; Backpressure Steam Turbine - Table 4-2; Microturbine - Table 5-2; Fuel Cells - Table 6-3</a:t>
          </a:r>
          <a:endParaRPr lang="en-GB" sz="1100"/>
        </a:p>
        <a:p>
          <a:r>
            <a:rPr lang="en-GB" sz="1100" b="0" i="0" u="none" strike="noStrike" baseline="0">
              <a:solidFill>
                <a:schemeClr val="dk1"/>
              </a:solidFill>
              <a:latin typeface="+mn-lt"/>
              <a:ea typeface="+mn-ea"/>
              <a:cs typeface="+mn-cs"/>
            </a:rPr>
            <a:t>Total Efficiency = (net electricity generated + net heat produced for thermal needs)/total system fuel input</a:t>
          </a:r>
        </a:p>
        <a:p>
          <a:r>
            <a:rPr lang="en-GB" sz="1100" baseline="0"/>
            <a:t>Assumed operating hours are NOT from the EPA catalogue. Instead they are taken from the example tables in the Commission decision document SA.46013</a:t>
          </a:r>
        </a:p>
        <a:p>
          <a:endParaRPr lang="en-GB" sz="1100" baseline="0"/>
        </a:p>
        <a:p>
          <a:endParaRPr lang="en-GB" sz="1100"/>
        </a:p>
      </xdr:txBody>
    </xdr:sp>
    <xdr:clientData/>
  </xdr:twoCellAnchor>
</xdr:wsDr>
</file>

<file path=xl/drawings/drawing3.xml><?xml version="1.0" encoding="utf-8"?>
<xdr:wsDr xmlns:a16="http://schemas.microsoft.com/office/drawing/2014/main" xmlns:xdr="http://schemas.openxmlformats.org/drawingml/2006/spreadsheetDrawing" xmlns:a="http://schemas.openxmlformats.org/drawingml/2006/main">
  <xdr:twoCellAnchor>
    <xdr:from>
      <xdr:col>0</xdr:col>
      <xdr:colOff>0</xdr:colOff>
      <xdr:row>1</xdr:row>
      <xdr:rowOff>0</xdr:rowOff>
    </xdr:from>
    <xdr:to>
      <xdr:col>9</xdr:col>
      <xdr:colOff>771524</xdr:colOff>
      <xdr:row>6</xdr:row>
      <xdr:rowOff>123825</xdr:rowOff>
    </xdr:to>
    <xdr:sp macro="" textlink="">
      <xdr:nvSpPr>
        <xdr:cNvPr id="2" name="TextBox 1" descr="" title="">
          <a:extLst>
            <a:ext uri="{FF2B5EF4-FFF2-40B4-BE49-F238E27FC236}">
              <a16:creationId xmlns:a16="http://schemas.microsoft.com/office/drawing/2014/main" id="{00000000-0008-0000-0400-000002000000}"/>
            </a:ext>
          </a:extLst>
        </xdr:cNvPr>
        <xdr:cNvSpPr txBox="1"/>
      </xdr:nvSpPr>
      <xdr:spPr>
        <a:xfrm>
          <a:off x="0" y="0"/>
          <a:ext cx="9772649" cy="107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SA.44922: </a:t>
          </a:r>
          <a:r>
            <a:rPr lang="en-GB" sz="1100"/>
            <a:t>investment aid, direct grant. This is a direct grant to convert the coal fired power unit ASV2 at the Asnaes Power plant complex into the new CHP unit ASV6. The grant amount is DKK 422 million.</a:t>
          </a:r>
        </a:p>
        <a:p>
          <a:endParaRPr lang="en-GB" sz="1100"/>
        </a:p>
        <a:p>
          <a:endParaRPr lang="en-GB" sz="1100"/>
        </a:p>
        <a:p>
          <a:endParaRPr lang="en-GB" sz="1100"/>
        </a:p>
        <a:p>
          <a:endParaRPr lang="en-GB" sz="1100"/>
        </a:p>
        <a:p>
          <a:endParaRPr lang="en-GB" sz="1100"/>
        </a:p>
        <a:p>
          <a:endParaRPr lang="en-GB" sz="1100"/>
        </a:p>
      </xdr:txBody>
    </xdr:sp>
    <xdr:clientData/>
  </xdr:twoCellAnchor>
</xdr:wsDr>
</file>

<file path=xl/drawings/drawing4.xml><?xml version="1.0" encoding="utf-8"?>
<xdr:wsDr xmlns:a16="http://schemas.microsoft.com/office/drawing/2014/main" xmlns:xdr="http://schemas.openxmlformats.org/drawingml/2006/spreadsheetDrawing" xmlns:a="http://schemas.openxmlformats.org/drawingml/2006/main">
  <xdr:twoCellAnchor>
    <xdr:from>
      <xdr:col>0</xdr:col>
      <xdr:colOff>0</xdr:colOff>
      <xdr:row>1</xdr:row>
      <xdr:rowOff>0</xdr:rowOff>
    </xdr:from>
    <xdr:to>
      <xdr:col>7</xdr:col>
      <xdr:colOff>790574</xdr:colOff>
      <xdr:row>4</xdr:row>
      <xdr:rowOff>123825</xdr:rowOff>
    </xdr:to>
    <xdr:sp macro="" textlink="">
      <xdr:nvSpPr>
        <xdr:cNvPr id="2" name="TextBox 1" descr="" title="">
          <a:extLst>
            <a:ext uri="{FF2B5EF4-FFF2-40B4-BE49-F238E27FC236}">
              <a16:creationId xmlns:a16="http://schemas.microsoft.com/office/drawing/2014/main" id="{00000000-0008-0000-0500-000002000000}"/>
            </a:ext>
          </a:extLst>
        </xdr:cNvPr>
        <xdr:cNvSpPr txBox="1"/>
      </xdr:nvSpPr>
      <xdr:spPr>
        <a:xfrm>
          <a:off x="0" y="0"/>
          <a:ext cx="11315699"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SA.41539: </a:t>
          </a:r>
          <a:r>
            <a:rPr lang="en-GB" sz="1100"/>
            <a:t>investment aid, direct grant. The support is intended to fund 60% of the construction of two new integrated projects in Vilnius. The first one is a municipal waste incineration unit, and the second is a biomass-fired unit. The </a:t>
          </a:r>
          <a:r>
            <a:rPr lang="en-GB" sz="1100" baseline="0"/>
            <a:t>aid amount in the decision was EUR150 million.</a:t>
          </a:r>
        </a:p>
      </xdr:txBody>
    </xdr:sp>
    <xdr:clientData/>
  </xdr:twoCellAnchor>
</xdr:wsDr>
</file>

<file path=xl/drawings/drawing5.xml><?xml version="1.0" encoding="utf-8"?>
<xdr:wsDr xmlns:a16="http://schemas.microsoft.com/office/drawing/2014/main" xmlns:xdr="http://schemas.openxmlformats.org/drawingml/2006/spreadsheetDrawing" xmlns:a="http://schemas.openxmlformats.org/drawingml/2006/main">
  <xdr:twoCellAnchor>
    <xdr:from>
      <xdr:col>2</xdr:col>
      <xdr:colOff>133350</xdr:colOff>
      <xdr:row>2</xdr:row>
      <xdr:rowOff>19048</xdr:rowOff>
    </xdr:from>
    <xdr:to>
      <xdr:col>18</xdr:col>
      <xdr:colOff>476250</xdr:colOff>
      <xdr:row>12</xdr:row>
      <xdr:rowOff>95250</xdr:rowOff>
    </xdr:to>
    <xdr:sp macro="" textlink="">
      <xdr:nvSpPr>
        <xdr:cNvPr id="2" name="TextBox 1" descr="" title="">
          <a:extLst>
            <a:ext uri="{FF2B5EF4-FFF2-40B4-BE49-F238E27FC236}">
              <a16:creationId xmlns:a16="http://schemas.microsoft.com/office/drawing/2014/main" id="{00000000-0008-0000-0200-000002000000}"/>
            </a:ext>
          </a:extLst>
        </xdr:cNvPr>
        <xdr:cNvSpPr txBox="1"/>
      </xdr:nvSpPr>
      <xdr:spPr>
        <a:xfrm>
          <a:off x="3429000" y="409573"/>
          <a:ext cx="19545300" cy="26670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i="0">
              <a:solidFill>
                <a:schemeClr val="dk1"/>
              </a:solidFill>
              <a:effectLst/>
              <a:latin typeface="+mn-lt"/>
              <a:ea typeface="+mn-ea"/>
              <a:cs typeface="+mn-cs"/>
            </a:rPr>
            <a:t>SA.42393: </a:t>
          </a:r>
          <a:r>
            <a:rPr lang="en-GB" sz="1100" b="0" i="0">
              <a:solidFill>
                <a:schemeClr val="dk1"/>
              </a:solidFill>
              <a:effectLst/>
              <a:latin typeface="+mn-lt"/>
              <a:ea typeface="+mn-ea"/>
              <a:cs typeface="+mn-cs"/>
            </a:rPr>
            <a:t>Top-up tariffs </a:t>
          </a:r>
          <a:r>
            <a:rPr lang="en-GB" sz="1100" b="0" i="0" baseline="0">
              <a:solidFill>
                <a:schemeClr val="dk1"/>
              </a:solidFill>
              <a:effectLst/>
              <a:latin typeface="+mn-lt"/>
              <a:ea typeface="+mn-ea"/>
              <a:cs typeface="+mn-cs"/>
            </a:rPr>
            <a:t>capped to plant lifetime in maximum operating hours. T</a:t>
          </a:r>
          <a:r>
            <a:rPr lang="en-GB" sz="1100" b="0" i="0">
              <a:solidFill>
                <a:schemeClr val="dk1"/>
              </a:solidFill>
              <a:effectLst/>
              <a:latin typeface="+mn-lt"/>
              <a:ea typeface="+mn-ea"/>
              <a:cs typeface="+mn-cs"/>
            </a:rPr>
            <a:t>his scheme are detailed in the German Combined Heat and Power Act of 21 December 2015 (KWKG).</a:t>
          </a:r>
          <a:r>
            <a:rPr lang="en-GB" sz="1100">
              <a:solidFill>
                <a:schemeClr val="dk1"/>
              </a:solidFill>
              <a:effectLst/>
              <a:latin typeface="+mn-lt"/>
              <a:ea typeface="+mn-ea"/>
              <a:cs typeface="+mn-cs"/>
            </a:rPr>
            <a:t> </a:t>
          </a:r>
          <a:r>
            <a:rPr lang="en-GB" sz="1100" b="0" i="0">
              <a:solidFill>
                <a:schemeClr val="dk1"/>
              </a:solidFill>
              <a:effectLst/>
              <a:latin typeface="+mn-lt"/>
              <a:ea typeface="+mn-ea"/>
              <a:cs typeface="+mn-cs"/>
            </a:rPr>
            <a:t>The levels of aid are detailed in §7</a:t>
          </a:r>
          <a:r>
            <a:rPr lang="en-GB" sz="1100" b="0" i="0" baseline="0">
              <a:solidFill>
                <a:schemeClr val="dk1"/>
              </a:solidFill>
              <a:effectLst/>
              <a:latin typeface="+mn-lt"/>
              <a:ea typeface="+mn-ea"/>
              <a:cs typeface="+mn-cs"/>
            </a:rPr>
            <a:t> and the</a:t>
          </a:r>
          <a:r>
            <a:rPr lang="en-GB" sz="1100">
              <a:solidFill>
                <a:schemeClr val="dk1"/>
              </a:solidFill>
              <a:effectLst/>
              <a:latin typeface="+mn-lt"/>
              <a:ea typeface="+mn-ea"/>
              <a:cs typeface="+mn-cs"/>
            </a:rPr>
            <a:t> </a:t>
          </a:r>
          <a:r>
            <a:rPr lang="en-GB" sz="1100" b="0" i="0">
              <a:solidFill>
                <a:schemeClr val="dk1"/>
              </a:solidFill>
              <a:effectLst/>
              <a:latin typeface="+mn-lt"/>
              <a:ea typeface="+mn-ea"/>
              <a:cs typeface="+mn-cs"/>
            </a:rPr>
            <a:t>timit of total hours aided under the scheme are detailed in §8.</a:t>
          </a:r>
          <a:r>
            <a:rPr lang="en-GB" sz="1100">
              <a:solidFill>
                <a:schemeClr val="dk1"/>
              </a:solidFill>
              <a:effectLst/>
              <a:latin typeface="+mn-lt"/>
              <a:ea typeface="+mn-ea"/>
              <a:cs typeface="+mn-cs"/>
            </a:rPr>
            <a:t> </a:t>
          </a:r>
          <a:r>
            <a:rPr lang="en-GB" sz="1100" b="0" i="0">
              <a:solidFill>
                <a:schemeClr val="dk1"/>
              </a:solidFill>
              <a:effectLst/>
              <a:latin typeface="+mn-lt"/>
              <a:ea typeface="+mn-ea"/>
              <a:cs typeface="+mn-cs"/>
            </a:rPr>
            <a:t>Installations up to 2 kW can receive their payments as a one-off payment of 4 €cent/kWh multiplied by 60 000 full load hours.</a:t>
          </a:r>
          <a:r>
            <a:rPr lang="en-GB" sz="1100">
              <a:solidFill>
                <a:schemeClr val="dk1"/>
              </a:solidFill>
              <a:effectLst/>
              <a:latin typeface="+mn-lt"/>
              <a:ea typeface="+mn-ea"/>
              <a:cs typeface="+mn-cs"/>
            </a:rPr>
            <a: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An additional </a:t>
          </a:r>
          <a:r>
            <a:rPr lang="en-GB" sz="1100" b="0" i="0" u="none" strike="noStrike">
              <a:solidFill>
                <a:schemeClr val="dk1"/>
              </a:solidFill>
              <a:effectLst/>
              <a:latin typeface="+mn-lt"/>
              <a:ea typeface="+mn-ea"/>
              <a:cs typeface="+mn-cs"/>
            </a:rPr>
            <a:t>premiumof 0.3 € cent/kWh is granted for CHP facilities subject to the Greenhouse Gas Emission Trading Law (TEHG).</a:t>
          </a:r>
          <a:r>
            <a:rPr lang="en-GB" sz="1100" b="0" i="0" u="none" strike="noStrike" baseline="0">
              <a:solidFill>
                <a:schemeClr val="dk1"/>
              </a:solidFill>
              <a:effectLst/>
              <a:latin typeface="+mn-lt"/>
              <a:ea typeface="+mn-ea"/>
              <a:cs typeface="+mn-cs"/>
            </a:rPr>
            <a:t> Part 2 of Annex 1 of this law indicates applicable power stations subject to this law are those with a rated thermal input of 50MW or more. For this reason we only add this top up premium to the gas turbines with 20,336kW and 44,488kW. See page 32, https://www.dehst.de/SharedDocs/downloads/EN/legislation/TEHG-2012.pdf?__blob=publicationFile&amp;v=4</a:t>
          </a: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i="0" baseline="0">
              <a:solidFill>
                <a:schemeClr val="dk1"/>
              </a:solidFill>
              <a:effectLst/>
              <a:latin typeface="+mn-lt"/>
              <a:ea typeface="+mn-ea"/>
              <a:cs typeface="+mn-cs"/>
            </a:rPr>
            <a:t>Assumptions:</a:t>
          </a:r>
        </a:p>
        <a:p>
          <a:pPr marL="0" marR="0" lvl="0" indent="0" defTabSz="914400" eaLnBrk="1" fontAlgn="auto" latinLnBrk="0" hangingPunct="1">
            <a:lnSpc>
              <a:spcPct val="100000"/>
            </a:lnSpc>
            <a:spcBef>
              <a:spcPts val="0"/>
            </a:spcBef>
            <a:spcAft>
              <a:spcPts val="0"/>
            </a:spcAft>
            <a:buClrTx/>
            <a:buSzTx/>
            <a:buFontTx/>
            <a:buNone/>
            <a:tabLst/>
            <a:defRPr/>
          </a:pPr>
          <a:r>
            <a:rPr lang="en-GB" sz="1100" b="1" i="0" baseline="0">
              <a:solidFill>
                <a:schemeClr val="dk1"/>
              </a:solidFill>
              <a:effectLst/>
              <a:latin typeface="+mn-lt"/>
              <a:ea typeface="+mn-ea"/>
              <a:cs typeface="+mn-cs"/>
            </a:rPr>
            <a:t>- </a:t>
          </a:r>
          <a:r>
            <a:rPr lang="en-GB" sz="1100" b="0" i="0" baseline="0">
              <a:solidFill>
                <a:schemeClr val="dk1"/>
              </a:solidFill>
              <a:effectLst/>
              <a:latin typeface="+mn-lt"/>
              <a:ea typeface="+mn-ea"/>
              <a:cs typeface="+mn-cs"/>
            </a:rPr>
            <a:t>We only consider new plants (aid also available for modernised, retrofitted and fully depreciated plants)</a:t>
          </a:r>
        </a:p>
        <a:p>
          <a:pPr marL="0" marR="0" lvl="0" indent="0" defTabSz="914400" eaLnBrk="1" fontAlgn="auto" latinLnBrk="0" hangingPunct="1">
            <a:lnSpc>
              <a:spcPct val="100000"/>
            </a:lnSpc>
            <a:spcBef>
              <a:spcPts val="0"/>
            </a:spcBef>
            <a:spcAft>
              <a:spcPts val="0"/>
            </a:spcAft>
            <a:buClrTx/>
            <a:buSzTx/>
            <a:buFontTx/>
            <a:buNone/>
            <a:tabLst/>
            <a:defRPr/>
          </a:pPr>
          <a:r>
            <a:rPr lang="en-GB" sz="1100" b="1" i="0">
              <a:solidFill>
                <a:schemeClr val="dk1"/>
              </a:solidFill>
              <a:effectLst/>
              <a:latin typeface="+mn-lt"/>
              <a:ea typeface="+mn-ea"/>
              <a:cs typeface="+mn-cs"/>
            </a:rPr>
            <a:t>-</a:t>
          </a:r>
          <a:r>
            <a:rPr lang="en-GB" sz="1100" b="1" i="0" baseline="0">
              <a:solidFill>
                <a:schemeClr val="dk1"/>
              </a:solidFill>
              <a:effectLst/>
              <a:latin typeface="+mn-lt"/>
              <a:ea typeface="+mn-ea"/>
              <a:cs typeface="+mn-cs"/>
            </a:rPr>
            <a:t> </a:t>
          </a:r>
          <a:r>
            <a:rPr lang="en-GB" sz="1100" b="0" i="0" baseline="0">
              <a:solidFill>
                <a:schemeClr val="dk1"/>
              </a:solidFill>
              <a:effectLst/>
              <a:latin typeface="+mn-lt"/>
              <a:ea typeface="+mn-ea"/>
              <a:cs typeface="+mn-cs"/>
            </a:rPr>
            <a:t>T</a:t>
          </a:r>
          <a:r>
            <a:rPr lang="en-GB" sz="1100" b="0" i="0">
              <a:solidFill>
                <a:schemeClr val="dk1"/>
              </a:solidFill>
              <a:effectLst/>
              <a:latin typeface="+mn-lt"/>
              <a:ea typeface="+mn-ea"/>
              <a:cs typeface="+mn-cs"/>
            </a:rPr>
            <a:t>he scheme also provides aid to self-consumption and to private networks</a:t>
          </a:r>
          <a:r>
            <a:rPr lang="en-GB" sz="1100" b="0" i="0" baseline="0">
              <a:solidFill>
                <a:schemeClr val="dk1"/>
              </a:solidFill>
              <a:effectLst/>
              <a:latin typeface="+mn-lt"/>
              <a:ea typeface="+mn-ea"/>
              <a:cs typeface="+mn-cs"/>
            </a:rPr>
            <a:t> on industrial parks at different rates to electricity fed into the grid,</a:t>
          </a:r>
          <a:r>
            <a:rPr lang="en-GB" sz="1100" b="0" i="0">
              <a:solidFill>
                <a:schemeClr val="dk1"/>
              </a:solidFill>
              <a:effectLst/>
              <a:latin typeface="+mn-lt"/>
              <a:ea typeface="+mn-ea"/>
              <a:cs typeface="+mn-cs"/>
            </a:rPr>
            <a:t> but for</a:t>
          </a:r>
          <a:r>
            <a:rPr lang="en-GB" sz="1100" b="0" i="0" baseline="0">
              <a:solidFill>
                <a:schemeClr val="dk1"/>
              </a:solidFill>
              <a:effectLst/>
              <a:latin typeface="+mn-lt"/>
              <a:ea typeface="+mn-ea"/>
              <a:cs typeface="+mn-cs"/>
            </a:rPr>
            <a:t> our</a:t>
          </a:r>
          <a:r>
            <a:rPr lang="en-GB" sz="1100" b="0" i="0">
              <a:solidFill>
                <a:schemeClr val="dk1"/>
              </a:solidFill>
              <a:effectLst/>
              <a:latin typeface="+mn-lt"/>
              <a:ea typeface="+mn-ea"/>
              <a:cs typeface="+mn-cs"/>
            </a:rPr>
            <a:t> calculations we assume that all energy is fed into the grid.</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 We assume that plants above 1MW and below 50MW in 2017 and 2018 made the necessary application before 31 December 2016 to receive support at the levels set in the Combined Heat and Power Act rather than to receive aid via the tender process.</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 Plants commencing operation in 2019 that are above 1MW and below 50MW can only receive support via a tender process. Given that the tender process requires CHP plants to commence operations within 4 years of award, for 2019 we use the average weighted surcharge of the December 2017 tender (4.05 cents per kWh) (see: https://www.bundesnetzagentur.de/DE/Sachgebiete/ElektrizitaetundGas/Unternehmen_Institutionen/Ausschreibungen/KWK/BeendeteAusschreibungen/BeendeteAusschreibungen_node.html). For plants receiving support via tender their support is restricted to 3,500 operating hours per calendar year. A separate tender process is run for 'innovative' CHP schemes.</a:t>
          </a:r>
        </a:p>
        <a:p>
          <a:r>
            <a:rPr lang="en-GB" sz="1100">
              <a:solidFill>
                <a:schemeClr val="dk1"/>
              </a:solidFill>
              <a:effectLst/>
              <a:latin typeface="+mn-lt"/>
              <a:ea typeface="+mn-ea"/>
              <a:cs typeface="+mn-cs"/>
            </a:rPr>
            <a:t>- The reference values for the calculation of the primary energy saving are (these are based on the values and method for natural gas fuels contained in the Commission Delegated Regulation(EU) 2015/2402 of 12 October 2015, available at: https://eur-lex.europa.eu/legal-content/EN/TXT/PDF/?uri=CELEX:32015R2402&amp;from=EN): For heat: 87% for plants completed from 2016. For electricity: 53.0% for plants completed from 2016. </a:t>
          </a:r>
          <a:br>
            <a:rPr lang="en-GB" sz="1100">
              <a:solidFill>
                <a:schemeClr val="dk1"/>
              </a:solidFill>
              <a:effectLst/>
              <a:latin typeface="+mn-lt"/>
              <a:ea typeface="+mn-ea"/>
              <a:cs typeface="+mn-cs"/>
            </a:rPr>
          </a:br>
          <a:endParaRPr lang="en-GB" sz="1100"/>
        </a:p>
      </xdr:txBody>
    </xdr:sp>
    <xdr:clientData/>
  </xdr:twoCellAnchor>
</xdr:wsDr>
</file>

<file path=xl/drawings/drawing6.xml><?xml version="1.0" encoding="utf-8"?>
<xdr:wsDr xmlns:a16="http://schemas.microsoft.com/office/drawing/2014/main" xmlns:r="http://schemas.openxmlformats.org/officeDocument/2006/relationships" xmlns:xdr="http://schemas.openxmlformats.org/drawingml/2006/spreadsheetDrawing" xmlns:a="http://schemas.openxmlformats.org/drawingml/2006/main">
  <xdr:twoCellAnchor>
    <xdr:from>
      <xdr:col>0</xdr:col>
      <xdr:colOff>34636</xdr:colOff>
      <xdr:row>1</xdr:row>
      <xdr:rowOff>38099</xdr:rowOff>
    </xdr:from>
    <xdr:to>
      <xdr:col>13</xdr:col>
      <xdr:colOff>0</xdr:colOff>
      <xdr:row>29</xdr:row>
      <xdr:rowOff>133350</xdr:rowOff>
    </xdr:to>
    <xdr:sp macro="" textlink="">
      <xdr:nvSpPr>
        <xdr:cNvPr id="2" name="TextBox 1" descr="" title="">
          <a:extLst>
            <a:ext uri="{FF2B5EF4-FFF2-40B4-BE49-F238E27FC236}">
              <a16:creationId xmlns:a16="http://schemas.microsoft.com/office/drawing/2014/main" id="{00000000-0008-0000-0300-000002000000}"/>
            </a:ext>
          </a:extLst>
        </xdr:cNvPr>
        <xdr:cNvSpPr txBox="1"/>
      </xdr:nvSpPr>
      <xdr:spPr>
        <a:xfrm>
          <a:off x="34636" y="38099"/>
          <a:ext cx="17272289" cy="3905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SA.46013:</a:t>
          </a:r>
          <a:r>
            <a:rPr lang="en-GB" sz="1100" baseline="0"/>
            <a:t> </a:t>
          </a:r>
          <a:r>
            <a:rPr lang="en-GB" sz="1100"/>
            <a:t>CHP certificates traded for either</a:t>
          </a:r>
          <a:r>
            <a:rPr lang="en-GB" sz="1100" baseline="0"/>
            <a:t> a legally determined</a:t>
          </a:r>
          <a:r>
            <a:rPr lang="en-GB" sz="1100"/>
            <a:t> minimum</a:t>
          </a:r>
          <a:r>
            <a:rPr lang="en-GB" sz="1100" baseline="0"/>
            <a:t> price or at market prices on a trading platform. </a:t>
          </a:r>
        </a:p>
        <a:p>
          <a:r>
            <a:rPr lang="en-GB" sz="1100" baseline="0"/>
            <a:t>Certificates are to be presented yearly by grid operators to VREG subject to a penalty per certificate that is missing. </a:t>
          </a:r>
        </a:p>
        <a:p>
          <a:r>
            <a:rPr lang="en-GB" sz="1100" baseline="0"/>
            <a:t>Certificates do not expire. Full installation depreciation in 10 years, after which they become ineligible to receive aid. (Biogas and biomass installations built after 1 April 2018 have a 15 year depreciation period)</a:t>
          </a:r>
        </a:p>
        <a:p>
          <a:r>
            <a:rPr lang="en-GB" sz="1100" b="0" i="0" baseline="0">
              <a:solidFill>
                <a:schemeClr val="dk1"/>
              </a:solidFill>
              <a:effectLst/>
              <a:latin typeface="+mn-lt"/>
              <a:ea typeface="+mn-ea"/>
              <a:cs typeface="+mn-cs"/>
            </a:rPr>
            <a:t>All formulas and details were obtained from the website of the energy authority in Flanders (</a:t>
          </a:r>
          <a:r>
            <a:rPr lang="en-GB" sz="1100">
              <a:solidFill>
                <a:schemeClr val="dk1"/>
              </a:solidFill>
              <a:effectLst/>
              <a:latin typeface="+mn-lt"/>
              <a:ea typeface="+mn-ea"/>
              <a:cs typeface="+mn-cs"/>
            </a:rPr>
            <a:t>https://www.energiesparen.be/groene-energie-en-wkk/prof/berekening-WKC)</a:t>
          </a:r>
          <a:r>
            <a:rPr lang="en-GB" sz="1100" b="0" i="0" baseline="0">
              <a:solidFill>
                <a:schemeClr val="dk1"/>
              </a:solidFill>
              <a:effectLst/>
              <a:latin typeface="+mn-lt"/>
              <a:ea typeface="+mn-ea"/>
              <a:cs typeface="+mn-cs"/>
            </a:rPr>
            <a:t>.</a:t>
          </a:r>
          <a:endParaRPr lang="en-GB" sz="1100" baseline="0"/>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Certificates are allocated using the formula </a:t>
          </a:r>
          <a:r>
            <a:rPr lang="en-GB" sz="1100" b="1" i="0">
              <a:solidFill>
                <a:schemeClr val="dk1"/>
              </a:solidFill>
              <a:effectLst/>
              <a:latin typeface="+mn-lt"/>
              <a:ea typeface="+mn-ea"/>
              <a:cs typeface="+mn-cs"/>
            </a:rPr>
            <a:t>WKC = WKB. BF</a:t>
          </a:r>
          <a:r>
            <a:rPr lang="en-GB" sz="1100" b="0" i="0">
              <a:solidFill>
                <a:schemeClr val="dk1"/>
              </a:solidFill>
              <a:effectLst/>
              <a:latin typeface="+mn-lt"/>
              <a:ea typeface="+mn-ea"/>
              <a:cs typeface="+mn-cs"/>
            </a:rPr>
            <a:t>,</a:t>
          </a:r>
          <a:r>
            <a:rPr lang="en-GB" sz="1100" b="0" i="0" baseline="0">
              <a:solidFill>
                <a:schemeClr val="dk1"/>
              </a:solidFill>
              <a:effectLst/>
              <a:latin typeface="+mn-lt"/>
              <a:ea typeface="+mn-ea"/>
              <a:cs typeface="+mn-cs"/>
            </a:rPr>
            <a:t> where WKC is the number of certificates, WKB is the heat and power savings (1000kWh) and BF is the banding factor. We do not perform calculations for Fuel Cell CHP plants with a capacity of 1,400kW as an appropriate banding factor could not be identified. Similarly in 2014 and 2015 no banding factor is available for an internal combustion engine powered by gas with a capacity of 9,341kW. The appropriate banding factor is determined by the year a plant starts operating.</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To calculate the power savings </a:t>
          </a:r>
          <a:r>
            <a:rPr lang="en-GB" sz="1100" b="1" i="0" baseline="0">
              <a:solidFill>
                <a:schemeClr val="dk1"/>
              </a:solidFill>
              <a:effectLst/>
              <a:latin typeface="+mn-lt"/>
              <a:ea typeface="+mn-ea"/>
              <a:cs typeface="+mn-cs"/>
            </a:rPr>
            <a:t>WKB</a:t>
          </a:r>
          <a:r>
            <a:rPr lang="en-GB" sz="1100" b="0" i="0" baseline="0">
              <a:solidFill>
                <a:schemeClr val="dk1"/>
              </a:solidFill>
              <a:effectLst/>
              <a:latin typeface="+mn-lt"/>
              <a:ea typeface="+mn-ea"/>
              <a:cs typeface="+mn-cs"/>
            </a:rPr>
            <a:t>, we used the second part of the formula: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Where E</a:t>
          </a:r>
          <a:r>
            <a:rPr lang="en-GB" sz="1100" b="0" i="0" baseline="-25000">
              <a:solidFill>
                <a:schemeClr val="dk1"/>
              </a:solidFill>
              <a:effectLst/>
              <a:latin typeface="+mn-lt"/>
              <a:ea typeface="+mn-ea"/>
              <a:cs typeface="+mn-cs"/>
            </a:rPr>
            <a:t>WKK</a:t>
          </a:r>
          <a:r>
            <a:rPr lang="en-GB" sz="1100" b="0" i="0" baseline="0">
              <a:solidFill>
                <a:schemeClr val="dk1"/>
              </a:solidFill>
              <a:effectLst/>
              <a:latin typeface="+mn-lt"/>
              <a:ea typeface="+mn-ea"/>
              <a:cs typeface="+mn-cs"/>
            </a:rPr>
            <a:t> and Q</a:t>
          </a:r>
          <a:r>
            <a:rPr lang="en-GB" sz="1100" b="0" i="0" baseline="-25000">
              <a:solidFill>
                <a:schemeClr val="dk1"/>
              </a:solidFill>
              <a:effectLst/>
              <a:latin typeface="+mn-lt"/>
              <a:ea typeface="+mn-ea"/>
              <a:cs typeface="+mn-cs"/>
            </a:rPr>
            <a:t>netto</a:t>
          </a:r>
          <a:r>
            <a:rPr lang="en-GB" sz="1100" b="0" i="0" baseline="0">
              <a:solidFill>
                <a:schemeClr val="dk1"/>
              </a:solidFill>
              <a:effectLst/>
              <a:latin typeface="+mn-lt"/>
              <a:ea typeface="+mn-ea"/>
              <a:cs typeface="+mn-cs"/>
            </a:rPr>
            <a:t> are the electrical and heat outputs of the CHP, and </a:t>
          </a:r>
          <a:r>
            <a:rPr lang="el-GR" sz="1100" b="0" i="0" baseline="0">
              <a:solidFill>
                <a:schemeClr val="dk1"/>
              </a:solidFill>
              <a:effectLst/>
              <a:latin typeface="+mn-lt"/>
              <a:ea typeface="+mn-ea"/>
              <a:cs typeface="+mn-cs"/>
            </a:rPr>
            <a:t>η</a:t>
          </a:r>
          <a:r>
            <a:rPr lang="en-GB" sz="1100" b="0" i="0" baseline="-25000">
              <a:solidFill>
                <a:schemeClr val="dk1"/>
              </a:solidFill>
              <a:effectLst/>
              <a:latin typeface="+mn-lt"/>
              <a:ea typeface="+mn-ea"/>
              <a:cs typeface="+mn-cs"/>
            </a:rPr>
            <a:t>E</a:t>
          </a:r>
          <a:r>
            <a:rPr lang="en-GB" sz="1100" b="0" i="0" baseline="0">
              <a:solidFill>
                <a:schemeClr val="dk1"/>
              </a:solidFill>
              <a:effectLst/>
              <a:latin typeface="+mn-lt"/>
              <a:ea typeface="+mn-ea"/>
              <a:cs typeface="+mn-cs"/>
            </a:rPr>
            <a:t> and </a:t>
          </a:r>
          <a:r>
            <a:rPr lang="el-GR" sz="1100" b="0" i="0" baseline="0">
              <a:solidFill>
                <a:schemeClr val="dk1"/>
              </a:solidFill>
              <a:effectLst/>
              <a:latin typeface="+mn-lt"/>
              <a:ea typeface="+mn-ea"/>
              <a:cs typeface="+mn-cs"/>
            </a:rPr>
            <a:t>η</a:t>
          </a:r>
          <a:r>
            <a:rPr lang="en-GB" sz="1100" b="0" i="0" baseline="-25000">
              <a:solidFill>
                <a:schemeClr val="dk1"/>
              </a:solidFill>
              <a:effectLst/>
              <a:latin typeface="+mn-lt"/>
              <a:ea typeface="+mn-ea"/>
              <a:cs typeface="+mn-cs"/>
            </a:rPr>
            <a:t>Q </a:t>
          </a:r>
          <a:r>
            <a:rPr lang="en-GB" sz="1100" b="0" i="0" baseline="0">
              <a:solidFill>
                <a:schemeClr val="dk1"/>
              </a:solidFill>
              <a:effectLst/>
              <a:latin typeface="+mn-lt"/>
              <a:ea typeface="+mn-ea"/>
              <a:cs typeface="+mn-cs"/>
            </a:rPr>
            <a:t>are the relative efficiency parameters of generation of heat and power for that specific CHP technology relative to the separate generation. F is the fuel consumption of the installation.</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The fuel input parameters for each installation (F) were obtained from the EPA Catalog of CHP Technologies (</a:t>
          </a:r>
          <a:r>
            <a:rPr lang="en-GB"/>
            <a:t>https://www.epa.gov/chp/catalog-chp-technologies</a:t>
          </a:r>
          <a:r>
            <a:rPr lang="en-GB"/>
            <a:t>).</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The separate generation efficiency parameters (Ƞ on the formula above) by technology and fuel combination are determined by the regulator (this means for our calculations we needed to assume a fuel as well). The categories are laid out by the Flemish authorities in the Ministerial Decree of 26/05/2016 available at: </a:t>
          </a:r>
          <a:r>
            <a:rPr lang="en-GB"/>
            <a:t>https://www.energiesparen.be/rendementen-gescheiden-opwekking</a:t>
          </a:r>
          <a:r>
            <a:rPr lang="en-GB"/>
            <a:t>.</a:t>
          </a:r>
        </a:p>
        <a:p>
          <a:pPr marL="0" marR="0" lvl="0" indent="0" defTabSz="914400" eaLnBrk="1" fontAlgn="auto" latinLnBrk="0" hangingPunct="1">
            <a:lnSpc>
              <a:spcPct val="100000"/>
            </a:lnSpc>
            <a:spcBef>
              <a:spcPts val="0"/>
            </a:spcBef>
            <a:spcAft>
              <a:spcPts val="0"/>
            </a:spcAft>
            <a:buClrTx/>
            <a:buSzTx/>
            <a:buFontTx/>
            <a:buNone/>
            <a:tabLst/>
            <a:defRPr/>
          </a:pPr>
          <a:endParaRPr lang="en-GB"/>
        </a:p>
        <a:p>
          <a:pPr marL="0" marR="0" lvl="0" indent="0" defTabSz="914400" eaLnBrk="1" fontAlgn="auto" latinLnBrk="0" hangingPunct="1">
            <a:lnSpc>
              <a:spcPct val="100000"/>
            </a:lnSpc>
            <a:spcBef>
              <a:spcPts val="0"/>
            </a:spcBef>
            <a:spcAft>
              <a:spcPts val="0"/>
            </a:spcAft>
            <a:buClrTx/>
            <a:buSzTx/>
            <a:buFontTx/>
            <a:buNone/>
            <a:tabLst/>
            <a:defRPr/>
          </a:pPr>
          <a:r>
            <a:rPr lang="en-GB"/>
            <a:t>IMPORTANT 1:</a:t>
          </a:r>
          <a:r>
            <a:rPr lang="en-GB" baseline="0"/>
            <a:t> For a CHP plant to receive support it must have a sufficiently large 'relative primary energy saving' (RPE). The RPE is the fuel saving of a CHP plant divided by the fuel used for separate generation.  (see  </a:t>
          </a:r>
          <a:r>
            <a:rPr lang="en-GB"/>
            <a:t>https://www.energiesparen.be/groene-energie-en-wkk/kwalitatieve-warmte-krachtinstallatie</a:t>
          </a:r>
          <a:r>
            <a:rPr lang="en-GB"/>
            <a:t> and </a:t>
          </a:r>
          <a:r>
            <a:rPr lang="en-GB"/>
            <a:t>https://www.energiesparen.be/groene-energie-en-wkk/RPE</a:t>
          </a:r>
          <a:r>
            <a:rPr lang="en-GB"/>
            <a:t>)</a:t>
          </a:r>
        </a:p>
        <a:p>
          <a:pPr marL="0" marR="0" lvl="0" indent="0" defTabSz="914400" eaLnBrk="1" fontAlgn="auto" latinLnBrk="0" hangingPunct="1">
            <a:lnSpc>
              <a:spcPct val="100000"/>
            </a:lnSpc>
            <a:spcBef>
              <a:spcPts val="0"/>
            </a:spcBef>
            <a:spcAft>
              <a:spcPts val="0"/>
            </a:spcAft>
            <a:buClrTx/>
            <a:buSzTx/>
            <a:buFontTx/>
            <a:buNone/>
            <a:tabLst/>
            <a:defRPr/>
          </a:pPr>
          <a:r>
            <a:rPr lang="en-GB"/>
            <a:t>For</a:t>
          </a:r>
          <a:r>
            <a:rPr lang="en-GB" baseline="0"/>
            <a:t> CHP plants with a capacity below 1MW to qualify the RPE must be strictly positive i.e. over 0%</a:t>
          </a:r>
        </a:p>
        <a:p>
          <a:pPr marL="0" marR="0" lvl="0" indent="0" defTabSz="914400" eaLnBrk="1" fontAlgn="auto" latinLnBrk="0" hangingPunct="1">
            <a:lnSpc>
              <a:spcPct val="100000"/>
            </a:lnSpc>
            <a:spcBef>
              <a:spcPts val="0"/>
            </a:spcBef>
            <a:spcAft>
              <a:spcPts val="0"/>
            </a:spcAft>
            <a:buClrTx/>
            <a:buSzTx/>
            <a:buFontTx/>
            <a:buNone/>
            <a:tabLst/>
            <a:defRPr/>
          </a:pPr>
          <a:r>
            <a:rPr lang="en-GB" baseline="0"/>
            <a:t>For CHP plants with a capacity of 1MW or above, to qualify the RPE must be greater than or equal to 10%.</a:t>
          </a:r>
        </a:p>
        <a:p>
          <a:pPr marL="0" marR="0" lvl="0" indent="0" defTabSz="914400" eaLnBrk="1" fontAlgn="auto" latinLnBrk="0" hangingPunct="1">
            <a:lnSpc>
              <a:spcPct val="100000"/>
            </a:lnSpc>
            <a:spcBef>
              <a:spcPts val="0"/>
            </a:spcBef>
            <a:spcAft>
              <a:spcPts val="0"/>
            </a:spcAft>
            <a:buClrTx/>
            <a:buSzTx/>
            <a:buFontTx/>
            <a:buNone/>
            <a:tabLst/>
            <a:defRPr/>
          </a:pPr>
          <a:endParaRPr lang="en-GB" baseline="0"/>
        </a:p>
        <a:p>
          <a:pPr marL="0" marR="0" lvl="0" indent="0" defTabSz="914400" eaLnBrk="1" fontAlgn="auto" latinLnBrk="0" hangingPunct="1">
            <a:lnSpc>
              <a:spcPct val="100000"/>
            </a:lnSpc>
            <a:spcBef>
              <a:spcPts val="0"/>
            </a:spcBef>
            <a:spcAft>
              <a:spcPts val="0"/>
            </a:spcAft>
            <a:buClrTx/>
            <a:buSzTx/>
            <a:buFontTx/>
            <a:buNone/>
            <a:tabLst/>
            <a:defRPr/>
          </a:pPr>
          <a:r>
            <a:rPr lang="en-GB" baseline="0"/>
            <a:t>IMPORTANT 2: The calculations below indicate that a large number of our exemplar plants would appear not to be eligible to receive support as their fuel savings would be insufficient, indeed, applying the formulae gives many of the CHP plants a negative fuel saving.</a:t>
          </a:r>
          <a:endParaRPr lang="en-GB"/>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sng" baseline="0">
              <a:solidFill>
                <a:schemeClr val="dk1"/>
              </a:solidFill>
              <a:effectLst/>
              <a:latin typeface="+mn-lt"/>
              <a:ea typeface="+mn-ea"/>
              <a:cs typeface="+mn-cs"/>
            </a:rPr>
            <a:t>Assumptions:</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 The value of a certificate was taken as the minimum price set by VREG. From 2014 to 2018 87.8% of transactions took place at that mininum price. We assume this minimum price remains at a constant level running into the future.</a:t>
          </a:r>
        </a:p>
        <a:p>
          <a:pPr marL="0" marR="0" lvl="0" indent="0" defTabSz="914400" eaLnBrk="1" fontAlgn="auto" latinLnBrk="0" hangingPunct="1">
            <a:lnSpc>
              <a:spcPct val="100000"/>
            </a:lnSpc>
            <a:spcBef>
              <a:spcPts val="0"/>
            </a:spcBef>
            <a:spcAft>
              <a:spcPts val="0"/>
            </a:spcAft>
            <a:buClrTx/>
            <a:buSzTx/>
            <a:buFontTx/>
            <a:buNone/>
            <a:tabLst/>
            <a:defRPr/>
          </a:pPr>
          <a:r>
            <a:rPr lang="en-GB" b="0">
              <a:solidFill>
                <a:sysClr val="windowText" lastClr="000000"/>
              </a:solidFill>
              <a:effectLst/>
            </a:rPr>
            <a:t>-</a:t>
          </a:r>
          <a:r>
            <a:rPr lang="en-GB" b="0" baseline="0">
              <a:solidFill>
                <a:sysClr val="windowText" lastClr="000000"/>
              </a:solidFill>
              <a:effectLst/>
            </a:rPr>
            <a:t> For simplicity we assume both CHP plants and separate electricity and heat plants are powered using 'Fossil energy source or biomethane'. As such additional support available under the Flemish Green Certificate scheme for using 'green' energy sources is not included in the calculations below. For CHP schemes that qualify for the Green Certificate scheme there is an adjustment to ensure the plants do not receive excessive support. Also, it is not clear whether 'Fossil energy source or biomethane' is the appropriate  fuel source for fuel cells, we simply assume it is.</a:t>
          </a:r>
        </a:p>
        <a:p>
          <a:pPr marL="0" marR="0" lvl="0" indent="0" defTabSz="914400" eaLnBrk="1" fontAlgn="auto" latinLnBrk="0" hangingPunct="1">
            <a:lnSpc>
              <a:spcPct val="100000"/>
            </a:lnSpc>
            <a:spcBef>
              <a:spcPts val="0"/>
            </a:spcBef>
            <a:spcAft>
              <a:spcPts val="0"/>
            </a:spcAft>
            <a:buClrTx/>
            <a:buSzTx/>
            <a:buFontTx/>
            <a:buNone/>
            <a:tabLst/>
            <a:defRPr/>
          </a:pPr>
          <a:r>
            <a:rPr lang="en-GB" b="0" baseline="0">
              <a:solidFill>
                <a:sysClr val="windowText" lastClr="000000"/>
              </a:solidFill>
              <a:effectLst/>
            </a:rPr>
            <a:t>- The heat output is in the form of steam.</a:t>
          </a:r>
          <a:endParaRPr lang="en-GB" baseline="0">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a:solidFill>
              <a:schemeClr val="dk1"/>
            </a:solidFill>
            <a:effectLst/>
            <a:latin typeface="+mn-lt"/>
            <a:ea typeface="+mn-ea"/>
            <a:cs typeface="+mn-cs"/>
          </a:endParaRPr>
        </a:p>
        <a:p>
          <a:endParaRPr lang="en-GB" sz="1100"/>
        </a:p>
      </xdr:txBody>
    </xdr:sp>
    <xdr:clientData/>
  </xdr:twoCellAnchor>
  <xdr:twoCellAnchor editAs="oneCell">
    <xdr:from>
      <xdr:col>4</xdr:col>
      <xdr:colOff>47625</xdr:colOff>
      <xdr:row>6</xdr:row>
      <xdr:rowOff>133351</xdr:rowOff>
    </xdr:from>
    <xdr:to>
      <xdr:col>6</xdr:col>
      <xdr:colOff>244611</xdr:colOff>
      <xdr:row>9</xdr:row>
      <xdr:rowOff>66675</xdr:rowOff>
    </xdr:to>
    <xdr:pic>
      <xdr:nvPicPr>
        <xdr:cNvPr id="3" name="Picture 2" descr="" title="">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6943725" y="1085851"/>
          <a:ext cx="2092461" cy="504824"/>
        </a:xfrm>
        <a:prstGeom prst="rect">
          <a:avLst/>
        </a:prstGeom>
      </xdr:spPr>
    </xdr:pic>
    <xdr:clientData/>
  </xdr:twoCellAnchor>
</xdr:wsDr>
</file>

<file path=xl/drawings/drawing7.xml><?xml version="1.0" encoding="utf-8"?>
<xdr:wsDr xmlns:a16="http://schemas.microsoft.com/office/drawing/2014/main" xmlns:xdr="http://schemas.openxmlformats.org/drawingml/2006/spreadsheetDrawing" xmlns:a="http://schemas.openxmlformats.org/drawingml/2006/main">
  <xdr:twoCellAnchor>
    <xdr:from>
      <xdr:col>0</xdr:col>
      <xdr:colOff>59531</xdr:colOff>
      <xdr:row>1</xdr:row>
      <xdr:rowOff>38099</xdr:rowOff>
    </xdr:from>
    <xdr:to>
      <xdr:col>16</xdr:col>
      <xdr:colOff>535781</xdr:colOff>
      <xdr:row>34</xdr:row>
      <xdr:rowOff>133350</xdr:rowOff>
    </xdr:to>
    <xdr:sp macro="" textlink="">
      <xdr:nvSpPr>
        <xdr:cNvPr id="2" name="TextBox 1" descr="" title="">
          <a:extLst>
            <a:ext uri="{FF2B5EF4-FFF2-40B4-BE49-F238E27FC236}">
              <a16:creationId xmlns:a16="http://schemas.microsoft.com/office/drawing/2014/main" id="{00000000-0008-0000-0600-000002000000}"/>
            </a:ext>
          </a:extLst>
        </xdr:cNvPr>
        <xdr:cNvSpPr txBox="1"/>
      </xdr:nvSpPr>
      <xdr:spPr>
        <a:xfrm>
          <a:off x="59531" y="38099"/>
          <a:ext cx="19345275" cy="5810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t>SA.45768 and SA.38701: </a:t>
          </a:r>
          <a:r>
            <a:rPr lang="en-GB" sz="1100">
              <a:solidFill>
                <a:schemeClr val="dk1"/>
              </a:solidFill>
              <a:effectLst/>
              <a:latin typeface="+mn-lt"/>
              <a:ea typeface="+mn-ea"/>
              <a:cs typeface="+mn-cs"/>
            </a:rPr>
            <a:t>operational aid, differential tariffs</a:t>
          </a:r>
          <a:r>
            <a:rPr lang="en-GB" sz="1100" baseline="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n-GB" sz="1100" b="1"/>
            <a:t>SA.45768</a:t>
          </a:r>
          <a:r>
            <a:rPr lang="en-GB" sz="1100" b="1" baseline="0"/>
            <a:t> covers installations commissioned from January 2016 to December 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1" baseline="0"/>
            <a:t>SA.38701 from January 2013 to December 2015.</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baseline="0"/>
        </a:p>
        <a:p>
          <a:pPr marL="0" marR="0" lvl="0" indent="0" defTabSz="914400" eaLnBrk="1" fontAlgn="auto" latinLnBrk="0" hangingPunct="1">
            <a:lnSpc>
              <a:spcPct val="100000"/>
            </a:lnSpc>
            <a:spcBef>
              <a:spcPts val="0"/>
            </a:spcBef>
            <a:spcAft>
              <a:spcPts val="0"/>
            </a:spcAft>
            <a:buClrTx/>
            <a:buSzTx/>
            <a:buFontTx/>
            <a:buNone/>
            <a:tabLst/>
            <a:defRPr/>
          </a:pPr>
          <a:r>
            <a:rPr lang="en-GB" sz="1100" b="0" baseline="0"/>
            <a:t>The legislation that details this scheme is available on </a:t>
          </a:r>
          <a:r>
            <a:rPr lang="en-GB" sz="1100" baseline="0">
              <a:solidFill>
                <a:schemeClr val="dk1"/>
              </a:solidFill>
              <a:effectLst/>
              <a:latin typeface="+mn-lt"/>
              <a:ea typeface="+mn-ea"/>
              <a:cs typeface="+mn-cs"/>
            </a:rPr>
            <a:t>http://www.kombinovana-vyroba.cz/shared/downl.php?file=ERV_12_2018.pdf</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eaLnBrk="1" fontAlgn="auto" latinLnBrk="0" hangingPunct="1"/>
          <a:r>
            <a:rPr lang="en-GB" sz="1100">
              <a:solidFill>
                <a:schemeClr val="dk1"/>
              </a:solidFill>
              <a:effectLst/>
              <a:latin typeface="+mn-lt"/>
              <a:ea typeface="+mn-ea"/>
              <a:cs typeface="+mn-cs"/>
            </a:rPr>
            <a:t>Eligible CHP installations receive support from two top-up tariffs added</a:t>
          </a:r>
          <a:r>
            <a:rPr lang="en-GB" sz="1100" baseline="0">
              <a:solidFill>
                <a:schemeClr val="dk1"/>
              </a:solidFill>
              <a:effectLst/>
              <a:latin typeface="+mn-lt"/>
              <a:ea typeface="+mn-ea"/>
              <a:cs typeface="+mn-cs"/>
            </a:rPr>
            <a:t> to</a:t>
          </a:r>
          <a:r>
            <a:rPr lang="en-GB" sz="1100">
              <a:solidFill>
                <a:schemeClr val="dk1"/>
              </a:solidFill>
              <a:effectLst/>
              <a:latin typeface="+mn-lt"/>
              <a:ea typeface="+mn-ea"/>
              <a:cs typeface="+mn-cs"/>
            </a:rPr>
            <a:t> the regular energy market price (from SA.38701). </a:t>
          </a:r>
        </a:p>
        <a:p>
          <a:pPr eaLnBrk="1" fontAlgn="auto" latinLnBrk="0" hangingPunct="1"/>
          <a:r>
            <a:rPr lang="en-GB" sz="1100">
              <a:solidFill>
                <a:schemeClr val="dk1"/>
              </a:solidFill>
              <a:effectLst/>
              <a:latin typeface="+mn-lt"/>
              <a:ea typeface="+mn-ea"/>
              <a:cs typeface="+mn-cs"/>
            </a:rPr>
            <a:t>1. A basic tariff is calculated per output based on a) the output capacity and b) the operation regimes (hours per year) and c) the energy savings and operating efficiency of the plant</a:t>
          </a:r>
          <a:endParaRPr lang="en-GB">
            <a:effectLst/>
          </a:endParaRPr>
        </a:p>
        <a:p>
          <a:pPr eaLnBrk="1" fontAlgn="auto" latinLnBrk="0" hangingPunct="1"/>
          <a:r>
            <a:rPr lang="en-GB" sz="1100">
              <a:solidFill>
                <a:schemeClr val="dk1"/>
              </a:solidFill>
              <a:effectLst/>
              <a:latin typeface="+mn-lt"/>
              <a:ea typeface="+mn-ea"/>
              <a:cs typeface="+mn-cs"/>
            </a:rPr>
            <a:t>2. Supplementary tariffs: beneficiaries can apply for one of the two: </a:t>
          </a:r>
          <a:endParaRPr lang="en-GB">
            <a:effectLst/>
          </a:endParaRPr>
        </a:p>
        <a:p>
          <a:pPr eaLnBrk="1" fontAlgn="auto" latinLnBrk="0" hangingPunct="1"/>
          <a:r>
            <a:rPr lang="en-GB" sz="1100">
              <a:solidFill>
                <a:schemeClr val="dk1"/>
              </a:solidFill>
              <a:effectLst/>
              <a:latin typeface="+mn-lt"/>
              <a:ea typeface="+mn-ea"/>
              <a:cs typeface="+mn-cs"/>
            </a:rPr>
            <a:t>I) co-firing natural gas with a renewable or secondary source </a:t>
          </a:r>
          <a:endParaRPr lang="en-GB">
            <a:effectLst/>
          </a:endParaRPr>
        </a:p>
        <a:p>
          <a:pPr eaLnBrk="1" fontAlgn="auto" latinLnBrk="0" hangingPunct="1"/>
          <a:r>
            <a:rPr lang="en-GB" sz="1100">
              <a:solidFill>
                <a:schemeClr val="dk1"/>
              </a:solidFill>
              <a:effectLst/>
              <a:latin typeface="+mn-lt"/>
              <a:ea typeface="+mn-ea"/>
              <a:cs typeface="+mn-cs"/>
            </a:rPr>
            <a:t>II) co-firing coal with a renewable fuel.</a:t>
          </a:r>
          <a:endParaRPr lang="en-GB">
            <a:effectLst/>
          </a:endParaRPr>
        </a:p>
        <a:p>
          <a:pPr eaLnBrk="1" fontAlgn="auto" latinLnBrk="0" hangingPunct="1"/>
          <a:r>
            <a:rPr lang="en-GB" sz="1100">
              <a:solidFill>
                <a:schemeClr val="dk1"/>
              </a:solidFill>
              <a:effectLst/>
              <a:latin typeface="+mn-lt"/>
              <a:ea typeface="+mn-ea"/>
              <a:cs typeface="+mn-cs"/>
            </a:rPr>
            <a:t>According to the decision, supplementary tariff</a:t>
          </a:r>
          <a:r>
            <a:rPr lang="en-GB" sz="1100" baseline="0">
              <a:solidFill>
                <a:schemeClr val="dk1"/>
              </a:solidFill>
              <a:effectLst/>
              <a:latin typeface="+mn-lt"/>
              <a:ea typeface="+mn-ea"/>
              <a:cs typeface="+mn-cs"/>
            </a:rPr>
            <a:t> II was discontinued from 2016 because the technology had made it redundant by that point.</a:t>
          </a:r>
        </a:p>
        <a:p>
          <a:pPr eaLnBrk="1" fontAlgn="auto" latinLnBrk="0" hangingPunct="1"/>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annually set tariffs are published by the Energy Regulation Office (ERU). </a:t>
          </a:r>
          <a:r>
            <a:rPr lang="en-GB" sz="1100" b="0" i="0" baseline="0">
              <a:solidFill>
                <a:schemeClr val="dk1"/>
              </a:solidFill>
              <a:effectLst/>
              <a:latin typeface="+mn-lt"/>
              <a:ea typeface="+mn-ea"/>
              <a:cs typeface="+mn-cs"/>
            </a:rPr>
            <a:t>Price decisions are only valid for one year (the value of the aid received by a given plant varies from year to year). </a:t>
          </a:r>
          <a:endParaRPr lang="en-GB">
            <a:effectLst/>
          </a:endParaRPr>
        </a:p>
        <a:p>
          <a:pPr eaLnBrk="1" fontAlgn="auto" latinLnBrk="0" hangingPunct="1"/>
          <a:r>
            <a:rPr lang="en-GB" sz="1100" baseline="0">
              <a:solidFill>
                <a:schemeClr val="dk1"/>
              </a:solidFill>
              <a:effectLst/>
              <a:latin typeface="+mn-lt"/>
              <a:ea typeface="+mn-ea"/>
              <a:cs typeface="+mn-cs"/>
            </a:rPr>
            <a:t>All ERU price decisions can be found at </a:t>
          </a:r>
          <a:r>
            <a:rPr lang="en-GB" sz="1100">
              <a:solidFill>
                <a:schemeClr val="dk1"/>
              </a:solidFill>
              <a:effectLst/>
              <a:latin typeface="+mn-lt"/>
              <a:ea typeface="+mn-ea"/>
              <a:cs typeface="+mn-cs"/>
            </a:rPr>
            <a:t>https://www.eru.cz/cs/poze/cenova-rozhodnuti/platna-cenova-rozhodnuti/archiv</a:t>
          </a: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price decisions for any given year are expected to be published in the last month of the previous year. </a:t>
          </a:r>
        </a:p>
        <a:p>
          <a:pPr eaLnBrk="1" fontAlgn="auto" latinLnBrk="0" hangingPunct="1"/>
          <a:r>
            <a:rPr lang="en-GB" sz="1100" baseline="0">
              <a:solidFill>
                <a:schemeClr val="dk1"/>
              </a:solidFill>
              <a:effectLst/>
              <a:latin typeface="+mn-lt"/>
              <a:ea typeface="+mn-ea"/>
              <a:cs typeface="+mn-cs"/>
            </a:rPr>
            <a:t>According to the Price Decisions, the formula to calculate aid is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Aid = Electrical Output * (Basic tariff + Supplementary</a:t>
          </a:r>
          <a:r>
            <a:rPr lang="en-GB" sz="1100" baseline="0">
              <a:solidFill>
                <a:schemeClr val="dk1"/>
              </a:solidFill>
              <a:effectLst/>
              <a:latin typeface="+mn-lt"/>
              <a:ea typeface="+mn-ea"/>
              <a:cs typeface="+mn-cs"/>
            </a:rPr>
            <a:t> tariff I)</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Both decision documents and the ERU price decisions involve rates for the basic tariff split by an operating hours regime of 3,000 , 4,400 and 8,400 hours per annum. It is not entirely clear whether corresponding tariffs refer to all the hours in the operating regime or are marginal i.e. they apply to 3,000 to 4,400 hours for example. The sharp drop off in the subsidy rate for high numbers of operating hours makes more sense if it is a marginal regime (sometimes total aid can be lower for plants with a higher number of operating hours). However, the text around the announcement of the price decisions implies the rates apply for all hours rather than just marginal hours. For example, see paragraphs 3.5.1, 3.9 and 3.10 in the 2013 price decision at: </a:t>
          </a:r>
          <a:r>
            <a:rPr lang="en-GB"/>
            <a:t>https://www.eru.cz/documents/10540/636878/ENG_4_2013/ba5eaae3-3cc1-4121-b40c-6fd84c7ee62c</a:t>
          </a:r>
          <a:r>
            <a:rPr lang="en-GB"/>
            <a:t> . As a</a:t>
          </a:r>
          <a:r>
            <a:rPr lang="en-GB" baseline="0"/>
            <a:t> result we apply a single tariff rate to all operating hours of a plant.</a:t>
          </a:r>
          <a:endParaRPr lang="en-GB">
            <a:effectLst/>
          </a:endParaRPr>
        </a:p>
        <a:p>
          <a:pPr eaLnBrk="1" fontAlgn="auto" latinLnBrk="0" hangingPunct="1"/>
          <a:endParaRPr lang="en-GB" sz="1100" baseline="0">
            <a:solidFill>
              <a:schemeClr val="dk1"/>
            </a:solidFill>
            <a:effectLst/>
            <a:latin typeface="+mn-lt"/>
            <a:ea typeface="+mn-ea"/>
            <a:cs typeface="+mn-cs"/>
          </a:endParaRPr>
        </a:p>
        <a:p>
          <a:pPr eaLnBrk="1" fontAlgn="auto" latinLnBrk="0" hangingPunct="1"/>
          <a:r>
            <a:rPr lang="en-GB" sz="1100" u="sng" baseline="0">
              <a:solidFill>
                <a:schemeClr val="dk1"/>
              </a:solidFill>
              <a:effectLst/>
              <a:latin typeface="+mn-lt"/>
              <a:ea typeface="+mn-ea"/>
              <a:cs typeface="+mn-cs"/>
            </a:rPr>
            <a:t>Assumptions:</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 </a:t>
          </a:r>
          <a:r>
            <a:rPr lang="en-GB" sz="1100" b="1" i="0" baseline="0">
              <a:solidFill>
                <a:schemeClr val="dk1"/>
              </a:solidFill>
              <a:effectLst/>
              <a:latin typeface="+mn-lt"/>
              <a:ea typeface="+mn-ea"/>
              <a:cs typeface="+mn-cs"/>
            </a:rPr>
            <a:t>We assume the plants operate using natural gas only. </a:t>
          </a:r>
          <a:r>
            <a:rPr lang="en-GB" sz="1100" b="0" i="0" baseline="0">
              <a:solidFill>
                <a:schemeClr val="dk1"/>
              </a:solidFill>
              <a:effectLst/>
              <a:latin typeface="+mn-lt"/>
              <a:ea typeface="+mn-ea"/>
              <a:cs typeface="+mn-cs"/>
            </a:rPr>
            <a:t>This means that the value of the supplementary tariff can be ignored.</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 Plants have received no investment aid for their construction. It is possible for operational aid to be combined with investment aid using a formula that adjusts down the amount of operational aid.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mn-lt"/>
              <a:ea typeface="+mn-ea"/>
              <a:cs typeface="+mn-cs"/>
            </a:rPr>
            <a:t>- The value of the top-up tariff for years beyond 2019 is assumed to remain constant at the 2020 values</a:t>
          </a:r>
          <a:endParaRPr lang="en-GB" sz="1100" b="0" i="0" u="none" strike="noStrik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baseline="0">
              <a:solidFill>
                <a:schemeClr val="dk1"/>
              </a:solidFill>
              <a:effectLst/>
              <a:latin typeface="+mn-lt"/>
              <a:ea typeface="+mn-ea"/>
              <a:cs typeface="+mn-cs"/>
            </a:rPr>
            <a:t>- The rates of the basic tariff applied as if a single rate applies to all operating hours beneath the stated maximum rather than to just the marginal additional operating hours within a band.</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baseline="0">
              <a:solidFill>
                <a:schemeClr val="dk1"/>
              </a:solidFill>
              <a:effectLst/>
              <a:latin typeface="+mn-lt"/>
              <a:ea typeface="+mn-ea"/>
              <a:cs typeface="+mn-cs"/>
            </a:rPr>
            <a:t>- For simplicity we will only calculate aid amounts for plants with a total efficiency exceeding 75% for plants below 1MW in size. Plants below this efficiency can still receive aid but this calculated using a formula which requires knowledge of the quantity of electricity production directly related to heat production (see paragraph 6, section 3, Decree No.37/2016 Coll., </a:t>
          </a:r>
          <a:r>
            <a:rPr lang="en-GB"/>
            <a:t>https://www.zakonyprolidi.cz/cs/2016-37/zneni-20170101</a:t>
          </a:r>
          <a:r>
            <a:rPr lang="en-GB" sz="1100" b="0" i="0" u="none" strike="noStrike" baseline="0">
              <a:solidFill>
                <a:schemeClr val="dk1"/>
              </a:solidFill>
              <a:effectLst/>
              <a:latin typeface="+mn-lt"/>
              <a:ea typeface="+mn-ea"/>
              <a:cs typeface="+mn-cs"/>
            </a:rPr>
            <a:t>) a piece of information which we do not have.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baseline="0">
              <a:solidFill>
                <a:schemeClr val="dk1"/>
              </a:solidFill>
              <a:effectLst/>
              <a:latin typeface="+mn-lt"/>
              <a:ea typeface="+mn-ea"/>
              <a:cs typeface="+mn-cs"/>
            </a:rPr>
            <a:t> </a:t>
          </a:r>
          <a:r>
            <a:rPr lang="en-GB" sz="1100" baseline="0">
              <a:solidFill>
                <a:sysClr val="windowText" lastClr="000000"/>
              </a:solidFill>
              <a:effectLst/>
              <a:latin typeface="+mn-lt"/>
              <a:ea typeface="+mn-ea"/>
              <a:cs typeface="+mn-cs"/>
            </a:rPr>
            <a:t>- From 2018 onwards example plants with a capacity below 5MW but with operating hours exceeding 4,400 hours only receive aid for their first 4,400 hours of production.</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mn-lt"/>
              <a:ea typeface="+mn-ea"/>
              <a:cs typeface="+mn-cs"/>
            </a:rPr>
            <a:t>- The reference values for the calculation of the primary energy saving are (these are based on the values and method for natural gas fuels contained in the Commission Delegated Regulation(EU) 2015/2402 of 12 October 2015, available at: https://eur-lex.europa.eu/legal-content/EN/TXT/PDF/?uri=CELEX:32015R2402&amp;from=EN): For heat: 85% for plants completed prior to 2016, and 87% for plants completed after 2016. For electricity: 53.2% for plants completed prior to 2016, and 53.7% for plants completed after 2016. Following Annex 2 to Decree No.37/2016 Coll. these values incorporate corrections for an ambient temperature of 8 degrees celsius. The correcting factor applied for grid losses was a simple average across all the voltage levels given in Annex IV of Commission Delegated Regulation(EU) 2015/2402 of 12 October 2015</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mn-lt"/>
              <a:ea typeface="+mn-ea"/>
              <a:cs typeface="+mn-cs"/>
            </a:rPr>
            <a:t>- Rather than following the full formulas for the electrical and heat efficiency detailed in Annex 1 of Decree No.37/2016 Coll. we take the efficiency values given by the EPA. </a:t>
          </a:r>
          <a:endParaRPr lang="en-GB" sz="1100"/>
        </a:p>
      </xdr:txBody>
    </xdr:sp>
    <xdr:clientData/>
  </xdr:twoCellAnchor>
</xdr:wsDr>
</file>

<file path=xl/drawings/drawing8.xml><?xml version="1.0" encoding="utf-8"?>
<xdr:wsDr xmlns:mc="http://schemas.openxmlformats.org/markup-compatibility/2006" xmlns:a14="http://schemas.microsoft.com/office/drawing/2010/main" xmlns:a16="http://schemas.microsoft.com/office/drawing/2014/main" xmlns:xdr="http://schemas.openxmlformats.org/drawingml/2006/spreadsheetDrawing" xmlns:a="http://schemas.openxmlformats.org/drawingml/2006/main">
  <xdr:twoCellAnchor>
    <xdr:from>
      <xdr:col>0</xdr:col>
      <xdr:colOff>257175</xdr:colOff>
      <xdr:row>1</xdr:row>
      <xdr:rowOff>85725</xdr:rowOff>
    </xdr:from>
    <xdr:to>
      <xdr:col>16</xdr:col>
      <xdr:colOff>0</xdr:colOff>
      <xdr:row>36</xdr:row>
      <xdr:rowOff>161925</xdr:rowOff>
    </xdr:to>
    <mc:AlternateContent xmlns:mc="http://schemas.openxmlformats.org/markup-compatibility/2006" xmlns:a14="http://schemas.microsoft.com/office/drawing/2010/main">
      <mc:Choice Requires="a14">
        <xdr:sp macro="" textlink="">
          <xdr:nvSpPr>
            <xdr:cNvPr id="2" name="TextBox 1" descr="" title="">
              <a:extLst>
                <a:ext uri="{FF2B5EF4-FFF2-40B4-BE49-F238E27FC236}">
                  <a16:creationId xmlns:a16="http://schemas.microsoft.com/office/drawing/2014/main" id="{00000000-0008-0000-0700-000002000000}"/>
                </a:ext>
              </a:extLst>
            </xdr:cNvPr>
            <xdr:cNvSpPr txBox="1"/>
          </xdr:nvSpPr>
          <xdr:spPr>
            <a:xfrm>
              <a:off x="257175" y="85725"/>
              <a:ext cx="15611475" cy="6743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SA.43719</a:t>
              </a:r>
              <a:r>
                <a:rPr lang="en-GB" sz="1100" b="1" baseline="0"/>
                <a:t>: </a:t>
              </a:r>
              <a:r>
                <a:rPr lang="en-GB" sz="1100" b="0" baseline="0"/>
                <a:t>differential tariffs offered to CHP installations of less than 1MW output . Eligible installations </a:t>
              </a:r>
              <a:r>
                <a:rPr lang="en-GB" sz="1100" b="0" baseline="0">
                  <a:solidFill>
                    <a:schemeClr val="dk1"/>
                  </a:solidFill>
                  <a:effectLst/>
                  <a:latin typeface="+mn-lt"/>
                  <a:ea typeface="+mn-ea"/>
                  <a:cs typeface="+mn-cs"/>
                </a:rPr>
                <a:t>up to 300 kW</a:t>
              </a:r>
              <a:r>
                <a:rPr lang="en-GB" sz="1100" b="0" baseline="0"/>
                <a:t> are supported through a compensation supplement or a special purchase price.</a:t>
              </a:r>
            </a:p>
            <a:p>
              <a:endParaRPr lang="en-GB" sz="1100" b="0" baseline="0"/>
            </a:p>
            <a:p>
              <a:r>
                <a:rPr lang="en-GB" sz="1100" b="0" baseline="0"/>
                <a:t>- The scheme only covers natural gas installations</a:t>
              </a:r>
            </a:p>
            <a:p>
              <a:r>
                <a:rPr lang="en-GB" sz="1100" b="0" baseline="0"/>
                <a:t>- Is for plants with a minimum 10% of energy savings</a:t>
              </a:r>
            </a:p>
            <a:p>
              <a:r>
                <a:rPr lang="en-GB" sz="1100" b="0" baseline="0"/>
                <a:t>- The lifetime of the is 15 years (see </a:t>
              </a:r>
              <a:r>
                <a:rPr lang="en-GB" sz="1100" b="0" i="0">
                  <a:solidFill>
                    <a:schemeClr val="dk1"/>
                  </a:solidFill>
                  <a:effectLst/>
                  <a:latin typeface="+mn-lt"/>
                  <a:ea typeface="+mn-ea"/>
                  <a:cs typeface="+mn-cs"/>
                </a:rPr>
                <a:t>§</a:t>
              </a:r>
              <a:r>
                <a:rPr lang="en-GB" sz="1100" b="0" i="0" baseline="0">
                  <a:solidFill>
                    <a:schemeClr val="dk1"/>
                  </a:solidFill>
                  <a:effectLst/>
                  <a:latin typeface="+mn-lt"/>
                  <a:ea typeface="+mn-ea"/>
                  <a:cs typeface="+mn-cs"/>
                </a:rPr>
                <a:t> 21 of SA.43719)</a:t>
              </a:r>
            </a:p>
            <a:p>
              <a:r>
                <a:rPr lang="en-GB" sz="1100" b="0" i="0" baseline="0">
                  <a:solidFill>
                    <a:schemeClr val="dk1"/>
                  </a:solidFill>
                  <a:effectLst/>
                  <a:latin typeface="+mn-lt"/>
                  <a:ea typeface="+mn-ea"/>
                  <a:cs typeface="+mn-cs"/>
                </a:rPr>
                <a:t>- The maximum operating hours per year is 3624 under the scheme,</a:t>
              </a:r>
            </a:p>
            <a:p>
              <a:r>
                <a:rPr lang="en-GB" sz="1100" b="0" i="0" baseline="0">
                  <a:solidFill>
                    <a:schemeClr val="dk1"/>
                  </a:solidFill>
                  <a:effectLst/>
                  <a:latin typeface="+mn-lt"/>
                  <a:ea typeface="+mn-ea"/>
                  <a:cs typeface="+mn-cs"/>
                </a:rPr>
                <a:t>- Only plants up to 1MW receive support</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We assume: </a:t>
              </a:r>
            </a:p>
            <a:p>
              <a:r>
                <a:rPr lang="en-GB" sz="1100" b="0" i="0" baseline="0">
                  <a:solidFill>
                    <a:schemeClr val="dk1"/>
                  </a:solidFill>
                  <a:effectLst/>
                  <a:latin typeface="+mn-lt"/>
                  <a:ea typeface="+mn-ea"/>
                  <a:cs typeface="+mn-cs"/>
                </a:rPr>
                <a:t>- All power is fed into the grid and none is self-consumed</a:t>
              </a:r>
            </a:p>
            <a:p>
              <a:r>
                <a:rPr lang="en-GB" sz="1100" b="0" i="0" baseline="0">
                  <a:solidFill>
                    <a:schemeClr val="dk1"/>
                  </a:solidFill>
                  <a:effectLst/>
                  <a:latin typeface="+mn-lt"/>
                  <a:ea typeface="+mn-ea"/>
                  <a:cs typeface="+mn-cs"/>
                </a:rPr>
                <a:t>- For years after 2019, the aid level in nominal terms is set to be the same as in 2019.</a:t>
              </a:r>
            </a:p>
            <a:p>
              <a:r>
                <a:rPr lang="en-GB" sz="1100" b="0" i="0" baseline="0">
                  <a:solidFill>
                    <a:schemeClr val="dk1"/>
                  </a:solidFill>
                  <a:effectLst/>
                  <a:latin typeface="+mn-lt"/>
                  <a:ea typeface="+mn-ea"/>
                  <a:cs typeface="+mn-cs"/>
                </a:rPr>
                <a:t>- The decision document notes that the general rate of support can be readjusted annually according to indices reflecting the cost of labour in the mechanical and electrical sectors. Based on the description at </a:t>
              </a:r>
              <a:r>
                <a:rPr lang="en-GB" sz="1100">
                  <a:solidFill>
                    <a:schemeClr val="dk1"/>
                  </a:solidFill>
                  <a:effectLst/>
                  <a:latin typeface="+mn-lt"/>
                  <a:ea typeface="+mn-ea"/>
                  <a:cs typeface="+mn-cs"/>
                </a:rPr>
                <a:t>https://cegibat.grdf.fr/dossier-techniques/marche-energie/tarif-electricite-cogeneration-c16 under 'Indexation</a:t>
              </a:r>
              <a:r>
                <a:rPr lang="en-GB" sz="1100" baseline="0">
                  <a:solidFill>
                    <a:schemeClr val="dk1"/>
                  </a:solidFill>
                  <a:effectLst/>
                  <a:latin typeface="+mn-lt"/>
                  <a:ea typeface="+mn-ea"/>
                  <a:cs typeface="+mn-cs"/>
                </a:rPr>
                <a:t> du Tarif' we are unsure how the indexation is applied to the formula. As a result, we apply the indexation in a simplified fashion. The decision document and the website indicate that support is indexed according to the cost of labour in the mechnical and electrical sectors (index ICHTrev-TS, see </a:t>
              </a:r>
              <a:r>
                <a:rPr lang="en-GB"/>
                <a:t>https://www.insee.fr/fr/statistiques/serie/001565183</a:t>
              </a:r>
              <a:r>
                <a:rPr lang="en-GB"/>
                <a:t>) and</a:t>
              </a:r>
              <a:r>
                <a:rPr lang="en-GB" baseline="0"/>
                <a:t> the prices of industrial production (index FM0ABE0001; the closest index we could find is the producer price index of all industries A10BE, see https://www.insee.fr/fr/statistiques/serie/010535587). We inflate the total amount of aid per annum to reflect the changes in a simple arithmetic average of these two indices. For 2016 to 2019 we construct our index by comparing values in January of each year. After 2019 we inflate figures at a constant rate based on the value of our index resulting from comparing July 2019 with July 2018.</a:t>
              </a:r>
              <a:endParaRPr lang="en-GB" sz="1100" baseline="0">
                <a:solidFill>
                  <a:schemeClr val="dk1"/>
                </a:solidFill>
                <a:effectLst/>
                <a:latin typeface="+mn-lt"/>
                <a:ea typeface="+mn-ea"/>
                <a:cs typeface="+mn-cs"/>
              </a:endParaRPr>
            </a:p>
            <a:p>
              <a:r>
                <a:rPr lang="en-GB" sz="1100" b="1" i="0" baseline="0">
                  <a:solidFill>
                    <a:schemeClr val="dk1"/>
                  </a:solidFill>
                  <a:effectLst/>
                  <a:latin typeface="+mn-lt"/>
                  <a:ea typeface="+mn-ea"/>
                  <a:cs typeface="+mn-cs"/>
                </a:rPr>
                <a:t>- </a:t>
              </a:r>
              <a:r>
                <a:rPr lang="en-GB" sz="1100" b="0" i="0" baseline="0">
                  <a:solidFill>
                    <a:schemeClr val="dk1"/>
                  </a:solidFill>
                  <a:effectLst/>
                  <a:latin typeface="+mn-lt"/>
                  <a:ea typeface="+mn-ea"/>
                  <a:cs typeface="+mn-cs"/>
                </a:rPr>
                <a:t>https://cegibat.grdf.fr/dossier-techniques/marche-energie/tarif-electricite-cogeneration-c16 indicates that the tariff is only paid in the winter contractual period (the decision document alludes to the winter period although is not explicit on this point). The contractual winter period runs from the 1 November to 31 March. We thus scale the operating hours for each plant in the EPA tab by five-twelths.</a:t>
              </a:r>
            </a:p>
            <a:p>
              <a:r>
                <a:rPr lang="en-GB" sz="1100" b="0" i="0" baseline="0">
                  <a:solidFill>
                    <a:schemeClr val="dk1"/>
                  </a:solidFill>
                  <a:effectLst/>
                  <a:latin typeface="+mn-lt"/>
                  <a:ea typeface="+mn-ea"/>
                  <a:cs typeface="+mn-cs"/>
                </a:rPr>
                <a:t>- 2016 is the first year when the scheme operates</a:t>
              </a:r>
            </a:p>
            <a:p>
              <a:r>
                <a:rPr lang="en-GB" sz="1100" b="0" i="0" baseline="0">
                  <a:solidFill>
                    <a:schemeClr val="dk1"/>
                  </a:solidFill>
                  <a:effectLst/>
                  <a:latin typeface="+mn-lt"/>
                  <a:ea typeface="+mn-ea"/>
                  <a:cs typeface="+mn-cs"/>
                </a:rPr>
                <a:t>- We use the annual average gas price to approximate for the monthly average gas price.</a:t>
              </a:r>
            </a:p>
            <a:p>
              <a:r>
                <a:rPr lang="en-GB" sz="1100" b="0" i="0" baseline="0">
                  <a:solidFill>
                    <a:schemeClr val="dk1"/>
                  </a:solidFill>
                  <a:effectLst/>
                  <a:latin typeface="+mn-lt"/>
                  <a:ea typeface="+mn-ea"/>
                  <a:cs typeface="+mn-cs"/>
                </a:rPr>
                <a:t>- To get an estimate of the aid awarded level from the compulsory price scheme we subtract the average day ahead electricity price during the winter period from the compulsory purchase price.</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For facilities under the compulsory price scheme</a:t>
              </a:r>
            </a:p>
            <a:p>
              <a:r>
                <a:rPr lang="en-GB" sz="1100" b="0" baseline="0">
                  <a:solidFill>
                    <a:schemeClr val="dk1"/>
                  </a:solidFill>
                  <a:effectLst/>
                  <a:ea typeface="+mn-ea"/>
                  <a:cs typeface="+mn-cs"/>
                </a:rPr>
                <a:t>OA</a:t>
              </a:r>
              <a14:m>
                <m:oMath xmlns:m="http://schemas.openxmlformats.org/officeDocument/2006/math">
                  <m:r>
                    <a:rPr xmlns:a="http://schemas.openxmlformats.org/drawingml/2006/main" lang="en-GB" sz="1100" b="0" i="1" baseline="0">
                      <a:solidFill>
                        <a:schemeClr val="dk1"/>
                      </a:solidFill>
                      <a:effectLst/>
                      <a:latin typeface="Cambria Math" panose="02040503050406030204" pitchFamily="18" charset="0"/>
                      <a:ea typeface="+mn-ea"/>
                      <a:cs typeface="+mn-cs"/>
                    </a:rPr>
                    <m:t>=54+1.26</m:t>
                  </m:r>
                  <m:d>
                    <m:dPr>
                      <m:ctrlPr>
                        <a:rPr xmlns:a="http://schemas.openxmlformats.org/drawingml/2006/main" lang="en-GB" sz="1100" b="0" i="1" baseline="0">
                          <a:solidFill>
                            <a:schemeClr val="dk1"/>
                          </a:solidFill>
                          <a:effectLst/>
                          <a:latin typeface="Cambria Math" panose="02040503050406030204" pitchFamily="18" charset="0"/>
                          <a:ea typeface="+mn-ea"/>
                          <a:cs typeface="+mn-cs"/>
                        </a:rPr>
                      </m:ctrlPr>
                    </m:dPr>
                    <m:e>
                      <m:r>
                        <a:rPr xmlns:a="http://schemas.openxmlformats.org/drawingml/2006/main" lang="en-GB" sz="1100" b="0" i="1" baseline="0">
                          <a:solidFill>
                            <a:schemeClr val="dk1"/>
                          </a:solidFill>
                          <a:effectLst/>
                          <a:latin typeface="Cambria Math" panose="02040503050406030204" pitchFamily="18" charset="0"/>
                          <a:ea typeface="+mn-ea"/>
                          <a:cs typeface="+mn-cs"/>
                        </a:rPr>
                        <m:t>𝑃𝑟𝑒</m:t>
                      </m:r>
                      <m:sSub>
                        <m:sSubPr>
                          <m:ctrlPr>
                            <a:rPr xmlns:a="http://schemas.openxmlformats.org/drawingml/2006/main" lang="en-GB" sz="1100" b="0" i="1" baseline="0">
                              <a:solidFill>
                                <a:schemeClr val="dk1"/>
                              </a:solidFill>
                              <a:effectLst/>
                              <a:latin typeface="Cambria Math" panose="02040503050406030204" pitchFamily="18" charset="0"/>
                              <a:ea typeface="+mn-ea"/>
                              <a:cs typeface="+mn-cs"/>
                            </a:rPr>
                          </m:ctrlPr>
                        </m:sSubPr>
                        <m:e>
                          <m:r>
                            <a:rPr xmlns:a="http://schemas.openxmlformats.org/drawingml/2006/main" lang="en-GB" sz="1100" b="0" i="1" baseline="0">
                              <a:solidFill>
                                <a:schemeClr val="dk1"/>
                              </a:solidFill>
                              <a:effectLst/>
                              <a:latin typeface="Cambria Math" panose="02040503050406030204" pitchFamily="18" charset="0"/>
                              <a:ea typeface="+mn-ea"/>
                              <a:cs typeface="+mn-cs"/>
                            </a:rPr>
                            <m:t>𝑓</m:t>
                          </m:r>
                        </m:e>
                        <m:sub>
                          <m:r>
                            <a:rPr xmlns:a="http://schemas.openxmlformats.org/drawingml/2006/main" lang="en-GB" sz="1100" b="0" i="1" baseline="0">
                              <a:solidFill>
                                <a:schemeClr val="dk1"/>
                              </a:solidFill>
                              <a:effectLst/>
                              <a:latin typeface="Cambria Math" panose="02040503050406030204" pitchFamily="18" charset="0"/>
                              <a:ea typeface="+mn-ea"/>
                              <a:cs typeface="+mn-cs"/>
                            </a:rPr>
                            <m:t>𝑔𝑎𝑧</m:t>
                          </m:r>
                        </m:sub>
                      </m:sSub>
                    </m:e>
                  </m:d>
                  <m:r>
                    <a:rPr xmlns:a="http://schemas.openxmlformats.org/drawingml/2006/main" lang="en-GB" sz="1100" b="0" i="1" baseline="0">
                      <a:solidFill>
                        <a:schemeClr val="dk1"/>
                      </a:solidFill>
                      <a:effectLst/>
                      <a:latin typeface="Cambria Math" panose="02040503050406030204" pitchFamily="18" charset="0"/>
                      <a:ea typeface="+mn-ea"/>
                      <a:cs typeface="+mn-cs"/>
                    </a:rPr>
                    <m:t>+130</m:t>
                  </m:r>
                  <m:d>
                    <m:dPr>
                      <m:ctrlPr>
                        <a:rPr xmlns:a="http://schemas.openxmlformats.org/drawingml/2006/main" lang="en-GB" sz="1100" b="0" i="1" baseline="0">
                          <a:solidFill>
                            <a:schemeClr val="dk1"/>
                          </a:solidFill>
                          <a:effectLst/>
                          <a:latin typeface="Cambria Math" panose="02040503050406030204" pitchFamily="18" charset="0"/>
                          <a:ea typeface="+mn-ea"/>
                          <a:cs typeface="+mn-cs"/>
                        </a:rPr>
                      </m:ctrlPr>
                    </m:dPr>
                    <m:e>
                      <m:r>
                        <a:rPr xmlns:a="http://schemas.openxmlformats.org/drawingml/2006/main" lang="en-GB" sz="1100" b="0" i="1" baseline="0">
                          <a:solidFill>
                            <a:schemeClr val="dk1"/>
                          </a:solidFill>
                          <a:effectLst/>
                          <a:latin typeface="Cambria Math" panose="02040503050406030204" pitchFamily="18" charset="0"/>
                          <a:ea typeface="+mn-ea"/>
                          <a:cs typeface="+mn-cs"/>
                        </a:rPr>
                        <m:t>𝐸𝑝</m:t>
                      </m:r>
                      <m:r>
                        <a:rPr xmlns:a="http://schemas.openxmlformats.org/drawingml/2006/main" lang="en-GB" sz="1100" b="0" i="1" baseline="0">
                          <a:solidFill>
                            <a:schemeClr val="dk1"/>
                          </a:solidFill>
                          <a:effectLst/>
                          <a:latin typeface="Cambria Math" panose="02040503050406030204" pitchFamily="18" charset="0"/>
                          <a:ea typeface="+mn-ea"/>
                          <a:cs typeface="+mn-cs"/>
                        </a:rPr>
                        <m:t>−0.1</m:t>
                      </m:r>
                    </m:e>
                  </m:d>
                </m:oMath>
              </a14:m>
              <a:endParaRPr lang="en-GB" sz="1100" b="0" i="1" baseline="0">
                <a:solidFill>
                  <a:schemeClr val="dk1"/>
                </a:solidFill>
                <a:effectLst/>
                <a:latin typeface="Cambria Math" panose="02040503050406030204" pitchFamily="18" charset="0"/>
                <a:ea typeface="+mn-ea"/>
                <a:cs typeface="+mn-cs"/>
              </a:endParaRPr>
            </a:p>
            <a:p>
              <a:r>
                <a:rPr lang="en-GB" sz="1100" b="0" i="1" baseline="0">
                  <a:solidFill>
                    <a:schemeClr val="dk1"/>
                  </a:solidFill>
                  <a:effectLst/>
                  <a:latin typeface="+mn-lt"/>
                  <a:ea typeface="+mn-ea"/>
                  <a:cs typeface="+mn-cs"/>
                </a:rPr>
                <a:t>Pref</a:t>
              </a:r>
              <a:r>
                <a:rPr lang="en-GB" sz="1100" b="0" i="1" baseline="-25000">
                  <a:solidFill>
                    <a:schemeClr val="dk1"/>
                  </a:solidFill>
                  <a:effectLst/>
                  <a:latin typeface="+mn-lt"/>
                  <a:ea typeface="+mn-ea"/>
                  <a:cs typeface="+mn-cs"/>
                </a:rPr>
                <a:t>gaz </a:t>
              </a:r>
              <a:r>
                <a:rPr lang="en-GB" sz="1100" b="0" i="1" baseline="0">
                  <a:solidFill>
                    <a:schemeClr val="dk1"/>
                  </a:solidFill>
                  <a:effectLst/>
                  <a:latin typeface="+mn-lt"/>
                  <a:ea typeface="+mn-ea"/>
                  <a:cs typeface="+mn-cs"/>
                </a:rPr>
                <a:t> </a:t>
              </a:r>
              <a:r>
                <a:rPr lang="en-GB" sz="1100" b="0" i="0" baseline="0">
                  <a:solidFill>
                    <a:schemeClr val="dk1"/>
                  </a:solidFill>
                  <a:effectLst/>
                  <a:latin typeface="+mn-lt"/>
                  <a:ea typeface="+mn-ea"/>
                  <a:cs typeface="+mn-cs"/>
                </a:rPr>
                <a:t>is the monthly average gas price</a:t>
              </a:r>
            </a:p>
            <a:p>
              <a:r>
                <a:rPr lang="en-GB" sz="1100" b="0" i="1" baseline="0">
                  <a:solidFill>
                    <a:schemeClr val="dk1"/>
                  </a:solidFill>
                  <a:effectLst/>
                  <a:latin typeface="+mn-lt"/>
                  <a:ea typeface="+mn-ea"/>
                  <a:cs typeface="+mn-cs"/>
                </a:rPr>
                <a:t>Ep</a:t>
              </a:r>
              <a:r>
                <a:rPr lang="en-GB" sz="1100" b="0" i="0" baseline="0">
                  <a:solidFill>
                    <a:schemeClr val="dk1"/>
                  </a:solidFill>
                  <a:effectLst/>
                  <a:latin typeface="+mn-lt"/>
                  <a:ea typeface="+mn-ea"/>
                  <a:cs typeface="+mn-cs"/>
                </a:rPr>
                <a:t> is the primary energy saving calculated according to EU regulations. The formula for calculating the primary energy saving is described under point 4 at: </a:t>
              </a:r>
              <a:r>
                <a:rPr lang="en-GB"/>
                <a:t>https://cegibat.grdf.fr/dossier-techniques/marche-energie/tarif-electricite-cogeneration-c16</a:t>
              </a:r>
              <a:endParaRPr lang="en-GB" sz="1100" b="0" i="1" baseline="-25000">
                <a:solidFill>
                  <a:schemeClr val="dk1"/>
                </a:solidFill>
                <a:effectLst/>
                <a:latin typeface="+mn-lt"/>
                <a:ea typeface="+mn-ea"/>
                <a:cs typeface="+mn-cs"/>
              </a:endParaRPr>
            </a:p>
            <a:p>
              <a:endParaRPr lang="en-GB" sz="1100" b="0" i="0" baseline="0">
                <a:latin typeface="+mn-lt"/>
              </a:endParaRPr>
            </a:p>
            <a:p>
              <a:r>
                <a:rPr lang="en-GB" sz="1100" b="0" i="0" baseline="0">
                  <a:latin typeface="+mn-lt"/>
                </a:rPr>
                <a:t>For facilities under the top-up tariff</a:t>
              </a:r>
            </a:p>
            <a:p>
              <a:r>
                <a:rPr lang="en-GB" sz="1100" b="0" i="0" baseline="0">
                  <a:latin typeface="Cambria Math" panose="02040503050406030204" pitchFamily="18" charset="0"/>
                </a:rPr>
                <a:t>T</a:t>
              </a:r>
              <a14:m>
                <m:oMath xmlns:m="http://schemas.openxmlformats.org/officeDocument/2006/math">
                  <m:r>
                    <a:rPr xmlns:a="http://schemas.openxmlformats.org/drawingml/2006/main" lang="en-GB" sz="1100" b="0" i="1" baseline="0">
                      <a:latin typeface="Cambria Math" panose="02040503050406030204" pitchFamily="18" charset="0"/>
                    </a:rPr>
                    <m:t>=</m:t>
                  </m:r>
                  <m:r>
                    <a:rPr xmlns:a="http://schemas.openxmlformats.org/drawingml/2006/main" lang="en-GB" sz="1100" b="0" i="1" baseline="0">
                      <a:latin typeface="Cambria Math" panose="02040503050406030204" pitchFamily="18" charset="0"/>
                    </a:rPr>
                    <m:t>𝐸</m:t>
                  </m:r>
                  <m:d>
                    <m:dPr>
                      <m:ctrlPr>
                        <a:rPr xmlns:a="http://schemas.openxmlformats.org/drawingml/2006/main" lang="en-GB" sz="1100" b="0" i="1" baseline="0">
                          <a:latin typeface="Cambria Math" panose="02040503050406030204" pitchFamily="18" charset="0"/>
                        </a:rPr>
                      </m:ctrlPr>
                    </m:dPr>
                    <m:e>
                      <m:r>
                        <a:rPr xmlns:a="http://schemas.openxmlformats.org/drawingml/2006/main" lang="en-GB" sz="1100" b="0" i="1" baseline="0">
                          <a:latin typeface="Cambria Math" panose="02040503050406030204" pitchFamily="18" charset="0"/>
                        </a:rPr>
                        <m:t>𝑇𝑒</m:t>
                      </m:r>
                      <m:r>
                        <a:rPr xmlns:a="http://schemas.openxmlformats.org/drawingml/2006/main" lang="en-GB" sz="1100" b="0" i="1" baseline="0">
                          <a:latin typeface="Cambria Math" panose="02040503050406030204" pitchFamily="18" charset="0"/>
                        </a:rPr>
                        <m:t>−</m:t>
                      </m:r>
                      <m:r>
                        <a:rPr xmlns:a="http://schemas.openxmlformats.org/drawingml/2006/main" lang="en-GB" sz="1100" b="0" i="1" baseline="0">
                          <a:latin typeface="Cambria Math" panose="02040503050406030204" pitchFamily="18" charset="0"/>
                        </a:rPr>
                        <m:t>𝑀</m:t>
                      </m:r>
                      <m:r>
                        <a:rPr xmlns:a="http://schemas.openxmlformats.org/drawingml/2006/main" lang="en-GB" sz="1100" b="0" i="1" baseline="0">
                          <a:latin typeface="Cambria Math" panose="02040503050406030204" pitchFamily="18" charset="0"/>
                        </a:rPr>
                        <m:t>0+</m:t>
                      </m:r>
                      <m:r>
                        <a:rPr xmlns:a="http://schemas.openxmlformats.org/drawingml/2006/main" lang="en-GB" sz="1100" b="0" i="1" baseline="0">
                          <a:latin typeface="Cambria Math" panose="02040503050406030204" pitchFamily="18" charset="0"/>
                        </a:rPr>
                        <m:t>𝑃𝑔𝑒𝑠𝑡𝑖𝑜𝑛</m:t>
                      </m:r>
                    </m:e>
                  </m:d>
                  <m:r>
                    <a:rPr xmlns:a="http://schemas.openxmlformats.org/drawingml/2006/main" lang="en-GB" sz="1100" b="0" i="1" baseline="0">
                      <a:latin typeface="Cambria Math" panose="02040503050406030204" pitchFamily="18" charset="0"/>
                    </a:rPr>
                    <m:t>−</m:t>
                  </m:r>
                  <m:r>
                    <a:rPr xmlns:a="http://schemas.openxmlformats.org/drawingml/2006/main" lang="en-GB" sz="1100" b="0" i="1" baseline="0">
                      <a:latin typeface="Cambria Math" panose="02040503050406030204" pitchFamily="18" charset="0"/>
                    </a:rPr>
                    <m:t>𝑁𝑏𝑐𝑎𝑝𝑎</m:t>
                  </m:r>
                  <m:r>
                    <a:rPr xmlns:a="http://schemas.openxmlformats.org/drawingml/2006/main" lang="en-GB" sz="1100" b="0" i="1" baseline="0">
                      <a:latin typeface="Cambria Math" panose="02040503050406030204" pitchFamily="18" charset="0"/>
                    </a:rPr>
                    <m:t> ∗</m:t>
                  </m:r>
                  <m:r>
                    <a:rPr xmlns:a="http://schemas.openxmlformats.org/drawingml/2006/main" lang="en-GB" sz="1100" b="0" i="1" baseline="0">
                      <a:latin typeface="Cambria Math" panose="02040503050406030204" pitchFamily="18" charset="0"/>
                    </a:rPr>
                    <m:t>𝑃𝑟𝑒𝑓𝑐𝑎𝑝𝑎</m:t>
                  </m:r>
                </m:oMath>
              </a14:m>
              <a:endParaRPr lang="en-GB" sz="1100" b="0" baseline="0"/>
            </a:p>
            <a:p>
              <a:r>
                <a:rPr lang="en-GB" sz="1100" b="0" baseline="0"/>
                <a:t>where:</a:t>
              </a:r>
            </a:p>
            <a:p>
              <a:r>
                <a:rPr lang="en-GB" sz="1100" b="0" i="1" baseline="0"/>
                <a:t>E</a:t>
              </a:r>
              <a:r>
                <a:rPr lang="en-GB" sz="1100" b="0" baseline="0"/>
                <a:t> is the number of operating hours</a:t>
              </a:r>
            </a:p>
            <a:p>
              <a:r>
                <a:rPr lang="en-GB" sz="1100" b="0" i="1" baseline="0"/>
                <a:t>Te</a:t>
              </a:r>
              <a:r>
                <a:rPr lang="en-GB" sz="1100" b="0" baseline="0"/>
                <a:t> equals the vale of OA above</a:t>
              </a:r>
            </a:p>
            <a:p>
              <a:r>
                <a:rPr lang="en-GB" sz="1100" b="0" i="1" baseline="0"/>
                <a:t>M0</a:t>
              </a:r>
              <a:r>
                <a:rPr lang="en-GB" sz="1100" b="0" baseline="0"/>
                <a:t> is the average day ahead electricity price in the winter period</a:t>
              </a:r>
            </a:p>
            <a:p>
              <a:r>
                <a:rPr lang="en-GB" sz="1100" b="0" i="1" baseline="0"/>
                <a:t>Pgestion</a:t>
              </a:r>
              <a:r>
                <a:rPr lang="en-GB" sz="1100" b="0" baseline="0"/>
                <a:t> is set at </a:t>
              </a:r>
              <a:r>
                <a:rPr lang="en-GB" sz="1100" b="0" baseline="0">
                  <a:latin typeface="Calibri" panose="020F0502020204030204" pitchFamily="34" charset="0"/>
                  <a:cs typeface="Calibri" panose="020F0502020204030204" pitchFamily="34" charset="0"/>
                </a:rPr>
                <a:t>€1 per MWh</a:t>
              </a:r>
            </a:p>
            <a:p>
              <a:r>
                <a:rPr lang="en-GB" sz="1100" b="0" i="1" baseline="0">
                  <a:latin typeface="Calibri" panose="020F0502020204030204" pitchFamily="34" charset="0"/>
                  <a:cs typeface="Calibri" panose="020F0502020204030204" pitchFamily="34" charset="0"/>
                </a:rPr>
                <a:t>Nbcapa</a:t>
              </a:r>
              <a:r>
                <a:rPr lang="en-GB" sz="1100" b="0" baseline="0">
                  <a:latin typeface="Calibri" panose="020F0502020204030204" pitchFamily="34" charset="0"/>
                  <a:cs typeface="Calibri" panose="020F0502020204030204" pitchFamily="34" charset="0"/>
                </a:rPr>
                <a:t> is the number of capacity guarantees required (equal to 80% of an installation's electrical power)</a:t>
              </a:r>
            </a:p>
            <a:p>
              <a:r>
                <a:rPr lang="en-GB" sz="1100" b="0" i="1" baseline="0">
                  <a:latin typeface="Calibri" panose="020F0502020204030204" pitchFamily="34" charset="0"/>
                  <a:cs typeface="Calibri" panose="020F0502020204030204" pitchFamily="34" charset="0"/>
                </a:rPr>
                <a:t>Prefcapa</a:t>
              </a:r>
              <a:r>
                <a:rPr lang="en-GB" sz="1100" b="0" baseline="0">
                  <a:latin typeface="Calibri" panose="020F0502020204030204" pitchFamily="34" charset="0"/>
                  <a:cs typeface="Calibri" panose="020F0502020204030204" pitchFamily="34" charset="0"/>
                </a:rPr>
                <a:t> is the reference price of the capacity guarantees per MW.</a:t>
              </a:r>
              <a:endParaRPr lang="en-GB" sz="1100" b="0" baseline="0"/>
            </a:p>
            <a:p>
              <a:endParaRPr lang="en-GB" sz="1100" b="0" baseline="0"/>
            </a:p>
            <a:p>
              <a:r>
                <a:rPr lang="en-GB" sz="1100" b="0" baseline="0"/>
                <a:t>Gas prices from data.gouv.fr (</a:t>
              </a:r>
              <a:r>
                <a:rPr lang="en-GB"/>
                <a:t>https://www.data.gouv.fr/en/datasets/historique-des-tarifs-reglementes-de-vente-de-gaz-naturel-pour-les-consommateurs-residentiels/#_</a:t>
              </a:r>
              <a:r>
                <a:rPr lang="en-GB"/>
                <a:t>)</a:t>
              </a:r>
            </a:p>
            <a:p>
              <a:endParaRPr lang="en-GB" sz="1100" b="0" baseline="0"/>
            </a:p>
            <a:p>
              <a:pPr algn="l"/>
              <a:endParaRPr lang="en-GB" sz="1100" b="0" baseline="0"/>
            </a:p>
            <a:p>
              <a:pPr algn="l"/>
              <a:endParaRPr lang="en-GB" sz="1100" b="0" baseline="0"/>
            </a:p>
            <a:p>
              <a:endParaRPr lang="en-GB" sz="1100" b="0"/>
            </a:p>
          </xdr:txBody>
        </xdr:sp>
      </mc:Choice>
      <mc:Fallback>
        <xdr:sp macro="" textlink="">
          <xdr:nvSpPr>
            <xdr:cNvPr id="2" name="TextBox 1" descr="" title="">
              <a:extLst>
                <a:ext uri="{FF2B5EF4-FFF2-40B4-BE49-F238E27FC236}">
                  <a16:creationId xmlns:a16="http://schemas.microsoft.com/office/drawing/2014/main" xmlns:a14="http://schemas.microsoft.com/office/drawing/2010/main" id="{00000000-0008-0000-0700-000002000000}"/>
                </a:ext>
              </a:extLst>
            </xdr:cNvPr>
            <xdr:cNvSpPr txBox="1"/>
          </xdr:nvSpPr>
          <xdr:spPr>
            <a:xfrm>
              <a:off x="257175" y="85725"/>
              <a:ext cx="15611475" cy="6743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SA.43719</a:t>
              </a:r>
              <a:r>
                <a:rPr lang="en-GB" sz="1100" b="1" baseline="0"/>
                <a:t>: </a:t>
              </a:r>
              <a:r>
                <a:rPr lang="en-GB" sz="1100" b="0" baseline="0"/>
                <a:t>differential tariffs offered to CHP installations of less than 1MW output . Eligible installations </a:t>
              </a:r>
              <a:r>
                <a:rPr lang="en-GB" sz="1100" b="0" baseline="0">
                  <a:solidFill>
                    <a:schemeClr val="dk1"/>
                  </a:solidFill>
                  <a:effectLst/>
                  <a:latin typeface="+mn-lt"/>
                  <a:ea typeface="+mn-ea"/>
                  <a:cs typeface="+mn-cs"/>
                </a:rPr>
                <a:t>up to 300 kW</a:t>
              </a:r>
              <a:r>
                <a:rPr lang="en-GB" sz="1100" b="0" baseline="0"/>
                <a:t> are supported through a compensation supplement or a special purchase price.</a:t>
              </a:r>
            </a:p>
            <a:p>
              <a:endParaRPr lang="en-GB" sz="1100" b="0" baseline="0"/>
            </a:p>
            <a:p>
              <a:r>
                <a:rPr lang="en-GB" sz="1100" b="0" baseline="0"/>
                <a:t>- The scheme only covers natural gas installations</a:t>
              </a:r>
            </a:p>
            <a:p>
              <a:r>
                <a:rPr lang="en-GB" sz="1100" b="0" baseline="0"/>
                <a:t>- Is for plants with a minimum 10% of energy savings</a:t>
              </a:r>
            </a:p>
            <a:p>
              <a:r>
                <a:rPr lang="en-GB" sz="1100" b="0" baseline="0"/>
                <a:t>- The lifetime of the is 15 years (see </a:t>
              </a:r>
              <a:r>
                <a:rPr lang="en-GB" sz="1100" b="0" i="0">
                  <a:solidFill>
                    <a:schemeClr val="dk1"/>
                  </a:solidFill>
                  <a:effectLst/>
                  <a:latin typeface="+mn-lt"/>
                  <a:ea typeface="+mn-ea"/>
                  <a:cs typeface="+mn-cs"/>
                </a:rPr>
                <a:t>§</a:t>
              </a:r>
              <a:r>
                <a:rPr lang="en-GB" sz="1100" b="0" i="0" baseline="0">
                  <a:solidFill>
                    <a:schemeClr val="dk1"/>
                  </a:solidFill>
                  <a:effectLst/>
                  <a:latin typeface="+mn-lt"/>
                  <a:ea typeface="+mn-ea"/>
                  <a:cs typeface="+mn-cs"/>
                </a:rPr>
                <a:t> 21 of SA.43719)</a:t>
              </a:r>
            </a:p>
            <a:p>
              <a:r>
                <a:rPr lang="en-GB" sz="1100" b="0" i="0" baseline="0">
                  <a:solidFill>
                    <a:schemeClr val="dk1"/>
                  </a:solidFill>
                  <a:effectLst/>
                  <a:latin typeface="+mn-lt"/>
                  <a:ea typeface="+mn-ea"/>
                  <a:cs typeface="+mn-cs"/>
                </a:rPr>
                <a:t>- The maximum operating hours per year is 3624 under the scheme,</a:t>
              </a:r>
            </a:p>
            <a:p>
              <a:r>
                <a:rPr lang="en-GB" sz="1100" b="0" i="0" baseline="0">
                  <a:solidFill>
                    <a:schemeClr val="dk1"/>
                  </a:solidFill>
                  <a:effectLst/>
                  <a:latin typeface="+mn-lt"/>
                  <a:ea typeface="+mn-ea"/>
                  <a:cs typeface="+mn-cs"/>
                </a:rPr>
                <a:t>- Only plants up to 1MW receive support</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We assume: </a:t>
              </a:r>
            </a:p>
            <a:p>
              <a:r>
                <a:rPr lang="en-GB" sz="1100" b="0" i="0" baseline="0">
                  <a:solidFill>
                    <a:schemeClr val="dk1"/>
                  </a:solidFill>
                  <a:effectLst/>
                  <a:latin typeface="+mn-lt"/>
                  <a:ea typeface="+mn-ea"/>
                  <a:cs typeface="+mn-cs"/>
                </a:rPr>
                <a:t>- All power is fed into the grid and none is self-consumed</a:t>
              </a:r>
            </a:p>
            <a:p>
              <a:r>
                <a:rPr lang="en-GB" sz="1100" b="0" i="0" baseline="0">
                  <a:solidFill>
                    <a:schemeClr val="dk1"/>
                  </a:solidFill>
                  <a:effectLst/>
                  <a:latin typeface="+mn-lt"/>
                  <a:ea typeface="+mn-ea"/>
                  <a:cs typeface="+mn-cs"/>
                </a:rPr>
                <a:t>- For years after 2019, the aid level in nominal terms is set to be the same as in 2019.</a:t>
              </a:r>
            </a:p>
            <a:p>
              <a:r>
                <a:rPr lang="en-GB" sz="1100" b="0" i="0" baseline="0">
                  <a:solidFill>
                    <a:schemeClr val="dk1"/>
                  </a:solidFill>
                  <a:effectLst/>
                  <a:latin typeface="+mn-lt"/>
                  <a:ea typeface="+mn-ea"/>
                  <a:cs typeface="+mn-cs"/>
                </a:rPr>
                <a:t>- The decision document notes that the general rate of support can be readjusted annually according to indices reflecting the cost of labour in the mechanical and electrical sectors. Based on the description at </a:t>
              </a:r>
              <a:r>
                <a:rPr lang="en-GB" sz="1100">
                  <a:solidFill>
                    <a:schemeClr val="dk1"/>
                  </a:solidFill>
                  <a:effectLst/>
                  <a:latin typeface="+mn-lt"/>
                  <a:ea typeface="+mn-ea"/>
                  <a:cs typeface="+mn-cs"/>
                </a:rPr>
                <a:t>https://cegibat.grdf.fr/dossier-techniques/marche-energie/tarif-electricite-cogeneration-c16 under 'Indexation</a:t>
              </a:r>
              <a:r>
                <a:rPr lang="en-GB" sz="1100" baseline="0">
                  <a:solidFill>
                    <a:schemeClr val="dk1"/>
                  </a:solidFill>
                  <a:effectLst/>
                  <a:latin typeface="+mn-lt"/>
                  <a:ea typeface="+mn-ea"/>
                  <a:cs typeface="+mn-cs"/>
                </a:rPr>
                <a:t> du Tarif' we are unsure how the indexation is applied to the formula. As a result, we apply the indexation in a simplified fashion. The decision document and the website indicate that support is indexed according to the cost of labour in the mechnical and electrical sectors (index ICHTrev-TS, see </a:t>
              </a:r>
              <a:r>
                <a:rPr lang="en-GB"/>
                <a:t>https://www.insee.fr/fr/statistiques/serie/001565183</a:t>
              </a:r>
              <a:r>
                <a:rPr lang="en-GB"/>
                <a:t>) and</a:t>
              </a:r>
              <a:r>
                <a:rPr lang="en-GB" baseline="0"/>
                <a:t> the prices of industrial production (index FM0ABE0001; the closest index we could find is the producer price index of all industries A10BE, see https://www.insee.fr/fr/statistiques/serie/010535587). We inflate the total amount of aid per annum to reflect the changes in a simple arithmetic average of these two indices. For 2016 to 2019 we construct our index by comparing values in January of each year. After 2019 we inflate figures at a constant rate based on the value of our index resulting from comparing July 2019 with July 2018.</a:t>
              </a:r>
              <a:endParaRPr lang="en-GB" sz="1100" baseline="0">
                <a:solidFill>
                  <a:schemeClr val="dk1"/>
                </a:solidFill>
                <a:effectLst/>
                <a:latin typeface="+mn-lt"/>
                <a:ea typeface="+mn-ea"/>
                <a:cs typeface="+mn-cs"/>
              </a:endParaRPr>
            </a:p>
            <a:p>
              <a:r>
                <a:rPr lang="en-GB" sz="1100" b="1" i="0" baseline="0">
                  <a:solidFill>
                    <a:schemeClr val="dk1"/>
                  </a:solidFill>
                  <a:effectLst/>
                  <a:latin typeface="+mn-lt"/>
                  <a:ea typeface="+mn-ea"/>
                  <a:cs typeface="+mn-cs"/>
                </a:rPr>
                <a:t>- </a:t>
              </a:r>
              <a:r>
                <a:rPr lang="en-GB" sz="1100" b="0" i="0" baseline="0">
                  <a:solidFill>
                    <a:schemeClr val="dk1"/>
                  </a:solidFill>
                  <a:effectLst/>
                  <a:latin typeface="+mn-lt"/>
                  <a:ea typeface="+mn-ea"/>
                  <a:cs typeface="+mn-cs"/>
                </a:rPr>
                <a:t>https://cegibat.grdf.fr/dossier-techniques/marche-energie/tarif-electricite-cogeneration-c16 indicates that the tariff is only paid in the winter contractual period (the decision document alludes to the winter period although is not explicit on this point). The contractual winter period runs from the 1 November to 31 March. We thus scale the operating hours for each plant in the EPA tab by five-twelths.</a:t>
              </a:r>
            </a:p>
            <a:p>
              <a:r>
                <a:rPr lang="en-GB" sz="1100" b="0" i="0" baseline="0">
                  <a:solidFill>
                    <a:schemeClr val="dk1"/>
                  </a:solidFill>
                  <a:effectLst/>
                  <a:latin typeface="+mn-lt"/>
                  <a:ea typeface="+mn-ea"/>
                  <a:cs typeface="+mn-cs"/>
                </a:rPr>
                <a:t>- 2016 is the first year when the scheme operates</a:t>
              </a:r>
            </a:p>
            <a:p>
              <a:r>
                <a:rPr lang="en-GB" sz="1100" b="0" i="0" baseline="0">
                  <a:solidFill>
                    <a:schemeClr val="dk1"/>
                  </a:solidFill>
                  <a:effectLst/>
                  <a:latin typeface="+mn-lt"/>
                  <a:ea typeface="+mn-ea"/>
                  <a:cs typeface="+mn-cs"/>
                </a:rPr>
                <a:t>- We use the annual average gas price to approximate for the monthly average gas price.</a:t>
              </a:r>
            </a:p>
            <a:p>
              <a:r>
                <a:rPr lang="en-GB" sz="1100" b="0" i="0" baseline="0">
                  <a:solidFill>
                    <a:schemeClr val="dk1"/>
                  </a:solidFill>
                  <a:effectLst/>
                  <a:latin typeface="+mn-lt"/>
                  <a:ea typeface="+mn-ea"/>
                  <a:cs typeface="+mn-cs"/>
                </a:rPr>
                <a:t>- To get an estimate of the aid awarded level from the compulsory price scheme we subtract the average day ahead electricity price during the winter period from the compulsory purchase price.</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For facilities under the compulsory price scheme</a:t>
              </a:r>
            </a:p>
            <a:p>
              <a:r>
                <a:rPr lang="en-GB" sz="1100" b="0" baseline="0">
                  <a:solidFill>
                    <a:schemeClr val="dk1"/>
                  </a:solidFill>
                  <a:effectLst/>
                  <a:ea typeface="+mn-ea"/>
                  <a:cs typeface="+mn-cs"/>
                </a:rPr>
                <a:t>OA</a:t>
              </a:r>
              <a:r>
                <a:rPr lang="en-GB" sz="1100" b="0" i="0" baseline="0">
                  <a:solidFill>
                    <a:schemeClr val="dk1"/>
                  </a:solidFill>
                  <a:effectLst/>
                  <a:latin typeface="Cambria Math" panose="02040503050406030204" pitchFamily="18" charset="0"/>
                  <a:ea typeface="+mn-ea"/>
                  <a:cs typeface="+mn-cs"/>
                </a:rPr>
                <a:t>=54+1.26(𝑃𝑟𝑒𝑓_𝑔𝑎𝑧 )+130(𝐸𝑝−0.1)</a:t>
              </a:r>
              <a:endParaRPr lang="en-GB" sz="1100" b="0" i="1" baseline="0">
                <a:solidFill>
                  <a:schemeClr val="dk1"/>
                </a:solidFill>
                <a:effectLst/>
                <a:latin typeface="Cambria Math" panose="02040503050406030204" pitchFamily="18" charset="0"/>
                <a:ea typeface="+mn-ea"/>
                <a:cs typeface="+mn-cs"/>
              </a:endParaRPr>
            </a:p>
            <a:p>
              <a:r>
                <a:rPr lang="en-GB" sz="1100" b="0" i="1" baseline="0">
                  <a:solidFill>
                    <a:schemeClr val="dk1"/>
                  </a:solidFill>
                  <a:effectLst/>
                  <a:latin typeface="+mn-lt"/>
                  <a:ea typeface="+mn-ea"/>
                  <a:cs typeface="+mn-cs"/>
                </a:rPr>
                <a:t>Pref</a:t>
              </a:r>
              <a:r>
                <a:rPr lang="en-GB" sz="1100" b="0" i="1" baseline="-25000">
                  <a:solidFill>
                    <a:schemeClr val="dk1"/>
                  </a:solidFill>
                  <a:effectLst/>
                  <a:latin typeface="+mn-lt"/>
                  <a:ea typeface="+mn-ea"/>
                  <a:cs typeface="+mn-cs"/>
                </a:rPr>
                <a:t>gaz </a:t>
              </a:r>
              <a:r>
                <a:rPr lang="en-GB" sz="1100" b="0" i="1" baseline="0">
                  <a:solidFill>
                    <a:schemeClr val="dk1"/>
                  </a:solidFill>
                  <a:effectLst/>
                  <a:latin typeface="+mn-lt"/>
                  <a:ea typeface="+mn-ea"/>
                  <a:cs typeface="+mn-cs"/>
                </a:rPr>
                <a:t> </a:t>
              </a:r>
              <a:r>
                <a:rPr lang="en-GB" sz="1100" b="0" i="0" baseline="0">
                  <a:solidFill>
                    <a:schemeClr val="dk1"/>
                  </a:solidFill>
                  <a:effectLst/>
                  <a:latin typeface="+mn-lt"/>
                  <a:ea typeface="+mn-ea"/>
                  <a:cs typeface="+mn-cs"/>
                </a:rPr>
                <a:t>is the monthly average gas price</a:t>
              </a:r>
            </a:p>
            <a:p>
              <a:r>
                <a:rPr lang="en-GB" sz="1100" b="0" i="1" baseline="0">
                  <a:solidFill>
                    <a:schemeClr val="dk1"/>
                  </a:solidFill>
                  <a:effectLst/>
                  <a:latin typeface="+mn-lt"/>
                  <a:ea typeface="+mn-ea"/>
                  <a:cs typeface="+mn-cs"/>
                </a:rPr>
                <a:t>Ep</a:t>
              </a:r>
              <a:r>
                <a:rPr lang="en-GB" sz="1100" b="0" i="0" baseline="0">
                  <a:solidFill>
                    <a:schemeClr val="dk1"/>
                  </a:solidFill>
                  <a:effectLst/>
                  <a:latin typeface="+mn-lt"/>
                  <a:ea typeface="+mn-ea"/>
                  <a:cs typeface="+mn-cs"/>
                </a:rPr>
                <a:t> is the primary energy saving calculated according to EU regulations. The formula for calculating the primary energy saving is described under point 4 at: </a:t>
              </a:r>
              <a:r>
                <a:rPr lang="en-GB"/>
                <a:t>https://cegibat.grdf.fr/dossier-techniques/marche-energie/tarif-electricite-cogeneration-c16</a:t>
              </a:r>
              <a:endParaRPr lang="en-GB" sz="1100" b="0" i="1" baseline="-25000">
                <a:solidFill>
                  <a:schemeClr val="dk1"/>
                </a:solidFill>
                <a:effectLst/>
                <a:latin typeface="+mn-lt"/>
                <a:ea typeface="+mn-ea"/>
                <a:cs typeface="+mn-cs"/>
              </a:endParaRPr>
            </a:p>
            <a:p>
              <a:endParaRPr lang="en-GB" sz="1100" b="0" i="0" baseline="0">
                <a:latin typeface="+mn-lt"/>
              </a:endParaRPr>
            </a:p>
            <a:p>
              <a:r>
                <a:rPr lang="en-GB" sz="1100" b="0" i="0" baseline="0">
                  <a:latin typeface="+mn-lt"/>
                </a:rPr>
                <a:t>For facilities under the top-up tariff</a:t>
              </a:r>
            </a:p>
            <a:p>
              <a:r>
                <a:rPr lang="en-GB" sz="1100" b="0" i="0" baseline="0">
                  <a:latin typeface="Cambria Math" panose="02040503050406030204" pitchFamily="18" charset="0"/>
                </a:rPr>
                <a:t>T=𝐸(𝑇𝑒−𝑀0+𝑃𝑔𝑒𝑠𝑡𝑖𝑜𝑛)−𝑁𝑏𝑐𝑎𝑝𝑎 ∗𝑃𝑟𝑒𝑓𝑐𝑎𝑝𝑎</a:t>
              </a:r>
              <a:endParaRPr lang="en-GB" sz="1100" b="0" baseline="0"/>
            </a:p>
            <a:p>
              <a:r>
                <a:rPr lang="en-GB" sz="1100" b="0" baseline="0"/>
                <a:t>where:</a:t>
              </a:r>
            </a:p>
            <a:p>
              <a:r>
                <a:rPr lang="en-GB" sz="1100" b="0" i="1" baseline="0"/>
                <a:t>E</a:t>
              </a:r>
              <a:r>
                <a:rPr lang="en-GB" sz="1100" b="0" baseline="0"/>
                <a:t> is the number of operating hours</a:t>
              </a:r>
            </a:p>
            <a:p>
              <a:r>
                <a:rPr lang="en-GB" sz="1100" b="0" i="1" baseline="0"/>
                <a:t>Te</a:t>
              </a:r>
              <a:r>
                <a:rPr lang="en-GB" sz="1100" b="0" baseline="0"/>
                <a:t> equals the vale of OA above</a:t>
              </a:r>
            </a:p>
            <a:p>
              <a:r>
                <a:rPr lang="en-GB" sz="1100" b="0" i="1" baseline="0"/>
                <a:t>M0</a:t>
              </a:r>
              <a:r>
                <a:rPr lang="en-GB" sz="1100" b="0" baseline="0"/>
                <a:t> is the average day ahead electricity price in the winter period</a:t>
              </a:r>
            </a:p>
            <a:p>
              <a:r>
                <a:rPr lang="en-GB" sz="1100" b="0" i="1" baseline="0"/>
                <a:t>Pgestion</a:t>
              </a:r>
              <a:r>
                <a:rPr lang="en-GB" sz="1100" b="0" baseline="0"/>
                <a:t> is set at </a:t>
              </a:r>
              <a:r>
                <a:rPr lang="en-GB" sz="1100" b="0" baseline="0">
                  <a:latin typeface="Calibri" panose="020F0502020204030204" pitchFamily="34" charset="0"/>
                  <a:cs typeface="Calibri" panose="020F0502020204030204" pitchFamily="34" charset="0"/>
                </a:rPr>
                <a:t>€1 per MWh</a:t>
              </a:r>
            </a:p>
            <a:p>
              <a:r>
                <a:rPr lang="en-GB" sz="1100" b="0" i="1" baseline="0">
                  <a:latin typeface="Calibri" panose="020F0502020204030204" pitchFamily="34" charset="0"/>
                  <a:cs typeface="Calibri" panose="020F0502020204030204" pitchFamily="34" charset="0"/>
                </a:rPr>
                <a:t>Nbcapa</a:t>
              </a:r>
              <a:r>
                <a:rPr lang="en-GB" sz="1100" b="0" baseline="0">
                  <a:latin typeface="Calibri" panose="020F0502020204030204" pitchFamily="34" charset="0"/>
                  <a:cs typeface="Calibri" panose="020F0502020204030204" pitchFamily="34" charset="0"/>
                </a:rPr>
                <a:t> is the number of capacity guarantees required (equal to 80% of an installation's electrical power)</a:t>
              </a:r>
            </a:p>
            <a:p>
              <a:r>
                <a:rPr lang="en-GB" sz="1100" b="0" i="1" baseline="0">
                  <a:latin typeface="Calibri" panose="020F0502020204030204" pitchFamily="34" charset="0"/>
                  <a:cs typeface="Calibri" panose="020F0502020204030204" pitchFamily="34" charset="0"/>
                </a:rPr>
                <a:t>Prefcapa</a:t>
              </a:r>
              <a:r>
                <a:rPr lang="en-GB" sz="1100" b="0" baseline="0">
                  <a:latin typeface="Calibri" panose="020F0502020204030204" pitchFamily="34" charset="0"/>
                  <a:cs typeface="Calibri" panose="020F0502020204030204" pitchFamily="34" charset="0"/>
                </a:rPr>
                <a:t> is the reference price of the capacity guarantees per MW.</a:t>
              </a:r>
              <a:endParaRPr lang="en-GB" sz="1100" b="0" baseline="0"/>
            </a:p>
            <a:p>
              <a:endParaRPr lang="en-GB" sz="1100" b="0" baseline="0"/>
            </a:p>
            <a:p>
              <a:r>
                <a:rPr lang="en-GB" sz="1100" b="0" baseline="0"/>
                <a:t>Gas prices from data.gouv.fr (</a:t>
              </a:r>
              <a:r>
                <a:rPr lang="en-GB"/>
                <a:t>https://www.data.gouv.fr/en/datasets/historique-des-tarifs-reglementes-de-vente-de-gaz-naturel-pour-les-consommateurs-residentiels/#_</a:t>
              </a:r>
              <a:r>
                <a:rPr lang="en-GB"/>
                <a:t>)</a:t>
              </a:r>
            </a:p>
            <a:p>
              <a:endParaRPr lang="en-GB" sz="1100" b="0" baseline="0"/>
            </a:p>
            <a:p>
              <a:pPr algn="l"/>
              <a:endParaRPr lang="en-GB" sz="1100" b="0" baseline="0"/>
            </a:p>
            <a:p>
              <a:pPr algn="l"/>
              <a:endParaRPr lang="en-GB" sz="1100" b="0" baseline="0"/>
            </a:p>
            <a:p>
              <a:endParaRPr lang="en-GB" sz="1100" b="0"/>
            </a:p>
          </xdr:txBody>
        </xdr:sp>
      </mc:Fallback>
    </mc:AlternateContent>
    <xdr:clientData/>
  </xdr:twoCellAnchor>
</xdr:wsDr>
</file>

<file path=xl/theme/theme1.xml><?xml version="1.0" encoding="utf-8"?>
<a:theme xmlns:thm15="http://schemas.microsoft.com/office/thememl/2012/main"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2.xml.rels>&#65279;<?xml version="1.0" encoding="utf-8"?><Relationships xmlns="http://schemas.openxmlformats.org/package/2006/relationships"><Relationship Type="http://schemas.openxmlformats.org/officeDocument/2006/relationships/comments" Target="../comments2.xml" Id="rId11" /><Relationship Type="http://schemas.openxmlformats.org/officeDocument/2006/relationships/vmlDrawing" Target="../drawings/vmlDrawing2.vml" Id="rId10" /><Relationship Type="http://schemas.openxmlformats.org/officeDocument/2006/relationships/printerSettings" Target="../printerSettings/printerSettings1.bin" Id="rId9" /></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8.xml"/></Relationships>
</file>

<file path=xl/worksheets/sheet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J666"/>
  <x:sheetViews>
    <x:sheetView topLeftCell="A466" workbookViewId="0">
      <x:selection activeCell="K480" sqref="K480"/>
    </x:sheetView>
  </x:sheetViews>
  <x:sheetFormatPr defaultRowHeight="15" x14ac:dyDescent="0.25"/>
  <x:cols>
    <x:col min="1" max="1" width="21.28515625" customWidth="1"/>
    <x:col min="2" max="2" width="31.5703125" customWidth="1"/>
    <x:col min="3" max="3" width="13.28515625" customWidth="1"/>
    <x:col min="4" max="4" width="12.7109375" customWidth="1"/>
    <x:col min="5" max="5" width="13.28515625" customWidth="1"/>
    <x:col min="6" max="6" width="18.140625" customWidth="1"/>
    <x:col min="7" max="7" width="20.140625" customWidth="1"/>
    <x:col min="8" max="8" width="18.5703125" customWidth="1"/>
    <x:col min="9" max="9" width="17" customWidth="1"/>
    <x:col min="10" max="10" width="18.5703125" customWidth="1"/>
  </x:cols>
  <x:sheetData>
    <x:row r="1" spans="1:10" x14ac:dyDescent="0.25">
      <x:c r="A1" s="104" t="s">
        <x:v>454</x:v>
      </x:c>
    </x:row>
    <x:row r="3" spans="1:10" x14ac:dyDescent="0.25">
      <x:c r="A3" t="s">
        <x:v>455</x:v>
      </x:c>
    </x:row>
    <x:row r="5" spans="1:10" x14ac:dyDescent="0.25">
      <x:c r="A5" s="138" t="s">
        <x:v>456</x:v>
      </x:c>
    </x:row>
    <x:row r="6" spans="1:10" ht="15.75" thickBot="1" x14ac:dyDescent="0.3"/>
    <x:row r="7" spans="1:10" ht="90" x14ac:dyDescent="0.25">
      <x:c r="A7" s="70" t="s">
        <x:v>0</x:v>
      </x:c>
      <x:c r="B7" s="70" t="s">
        <x:v>457</x:v>
      </x:c>
      <x:c r="C7" s="70" t="s">
        <x:v>85</x:v>
      </x:c>
      <x:c r="D7" s="70" t="s">
        <x:v>458</x:v>
      </x:c>
      <x:c r="E7" s="70" t="s">
        <x:v>459</x:v>
      </x:c>
      <x:c r="F7" s="70" t="s">
        <x:v>460</x:v>
      </x:c>
      <x:c r="G7" s="70" t="s">
        <x:v>461</x:v>
      </x:c>
      <x:c r="H7" s="70" t="s">
        <x:v>185</x:v>
      </x:c>
      <x:c r="I7" s="70" t="s">
        <x:v>187</x:v>
      </x:c>
      <x:c r="J7" s="70" t="s">
        <x:v>188</x:v>
      </x:c>
    </x:row>
    <x:row r="8" spans="1:10" x14ac:dyDescent="0.25">
      <x:c r="A8" s="71" t="s">
        <x:v>16</x:v>
      </x:c>
      <x:c r="B8" s="71" t="s">
        <x:v>120</x:v>
      </x:c>
      <x:c r="C8" s="177">
        <x:v>2017</x:v>
      </x:c>
      <x:c r="D8" s="159">
        <x:v>22500</x:v>
      </x:c>
      <x:c r="E8" s="159">
        <x:v>77500</x:v>
      </x:c>
      <x:c r="F8" s="159">
        <x:v>130000</x:v>
      </x:c>
      <x:c r="G8" s="177" t="s">
        <x:v>83</x:v>
      </x:c>
      <x:c r="H8" s="82">
        <x:v>2587.7408384370424</x:v>
      </x:c>
      <x:c r="I8" s="82">
        <x:v>751.27959825591552</x:v>
      </x:c>
      <x:c r="J8" s="82">
        <x:v>447.87822203718042</x:v>
      </x:c>
    </x:row>
    <x:row r="9" spans="1:10" ht="15.75" thickBot="1" x14ac:dyDescent="0.3"/>
    <x:row r="10" spans="1:10" ht="90" x14ac:dyDescent="0.25">
      <x:c r="A10" s="70" t="s">
        <x:v>0</x:v>
      </x:c>
      <x:c r="B10" s="70" t="s">
        <x:v>462</x:v>
      </x:c>
      <x:c r="C10" s="70" t="s">
        <x:v>85</x:v>
      </x:c>
      <x:c r="D10" s="70" t="s">
        <x:v>463</x:v>
      </x:c>
      <x:c r="E10" s="70" t="s">
        <x:v>464</x:v>
      </x:c>
      <x:c r="F10" s="70" t="s">
        <x:v>460</x:v>
      </x:c>
      <x:c r="G10" s="70" t="s">
        <x:v>128</x:v>
      </x:c>
      <x:c r="H10" s="70" t="s">
        <x:v>185</x:v>
      </x:c>
      <x:c r="I10" s="70" t="s">
        <x:v>187</x:v>
      </x:c>
    </x:row>
    <x:row r="11" spans="1:10" x14ac:dyDescent="0.25">
      <x:c r="A11" s="61" t="s">
        <x:v>27</x:v>
      </x:c>
      <x:c r="B11" s="71" t="s">
        <x:v>120</x:v>
      </x:c>
      <x:c r="C11" s="177">
        <x:v>2016</x:v>
      </x:c>
      <x:c r="D11" s="177">
        <x:v>18000</x:v>
      </x:c>
      <x:c r="E11" s="177">
        <x:v>53000</x:v>
      </x:c>
      <x:c r="F11" s="61" t="s">
        <x:v>107</x:v>
      </x:c>
      <x:c r="G11" s="75" t="s">
        <x:v>86</x:v>
      </x:c>
      <x:c r="H11" s="76" t="s">
        <x:v>107</x:v>
      </x:c>
      <x:c r="I11" s="78" t="s">
        <x:v>107</x:v>
      </x:c>
    </x:row>
    <x:row r="12" spans="1:10" x14ac:dyDescent="0.25">
      <x:c r="A12" s="61" t="s">
        <x:v>27</x:v>
      </x:c>
      <x:c r="B12" s="71" t="s">
        <x:v>120</x:v>
      </x:c>
      <x:c r="C12" s="177">
        <x:v>2016</x:v>
      </x:c>
      <x:c r="D12" s="177">
        <x:v>70000</x:v>
      </x:c>
      <x:c r="E12" s="177">
        <x:v>174000</x:v>
      </x:c>
      <x:c r="F12" s="61" t="s">
        <x:v>107</x:v>
      </x:c>
      <x:c r="G12" s="75" t="s">
        <x:v>83</x:v>
      </x:c>
      <x:c r="H12" s="76" t="s">
        <x:v>107</x:v>
      </x:c>
      <x:c r="I12" s="78" t="s">
        <x:v>107</x:v>
      </x:c>
    </x:row>
    <x:row r="13" spans="1:10" x14ac:dyDescent="0.25">
      <x:c r="A13" s="61" t="s">
        <x:v>27</x:v>
      </x:c>
      <x:c r="B13" s="61" t="s">
        <x:v>129</x:v>
      </x:c>
      <x:c r="C13" s="154">
        <x:v>2016</x:v>
      </x:c>
      <x:c r="D13" s="154">
        <x:f>SUM(D11:D12)</x:f>
        <x:v>88000</x:v>
      </x:c>
      <x:c r="E13" s="154">
        <x:f>SUM(E11:E12)</x:f>
        <x:v>227000</x:v>
      </x:c>
      <x:c r="F13" s="61" t="s">
        <x:v>107</x:v>
      </x:c>
      <x:c r="G13" s="154" t="s">
        <x:v>107</x:v>
      </x:c>
      <x:c r="H13" s="83">
        <x:v>1782.3106854235259</x:v>
      </x:c>
      <x:c r="I13" s="83">
        <x:v>690.93982518621272</x:v>
      </x:c>
    </x:row>
    <x:row r="15" spans="1:10" x14ac:dyDescent="0.25">
      <x:c r="A15" s="138" t="s">
        <x:v>465</x:v>
      </x:c>
    </x:row>
    <x:row r="16" spans="1:10" ht="15.75" thickBot="1" x14ac:dyDescent="0.3"/>
    <x:row r="17" spans="1:8" ht="75" x14ac:dyDescent="0.25">
      <x:c r="A17" s="51" t="s">
        <x:v>0</x:v>
      </x:c>
      <x:c r="B17" s="51" t="s">
        <x:v>466</x:v>
      </x:c>
      <x:c r="C17" s="140" t="s">
        <x:v>81</x:v>
      </x:c>
      <x:c r="D17" s="70" t="s">
        <x:v>463</x:v>
      </x:c>
      <x:c r="E17" s="70" t="s">
        <x:v>464</x:v>
      </x:c>
      <x:c r="F17" s="52" t="s">
        <x:v>87</x:v>
      </x:c>
      <x:c r="G17" s="70" t="s">
        <x:v>185</x:v>
      </x:c>
      <x:c r="H17" s="70" t="s">
        <x:v>187</x:v>
      </x:c>
    </x:row>
    <x:row r="18" spans="1:8" x14ac:dyDescent="0.25">
      <x:c r="A18" s="61" t="s">
        <x:v>333</x:v>
      </x:c>
      <x:c r="B18" s="61" t="s">
        <x:v>120</x:v>
      </x:c>
      <x:c r="C18" s="227">
        <x:v>2014</x:v>
      </x:c>
      <x:c r="D18" s="192">
        <x:v>500</x:v>
      </x:c>
      <x:c r="E18" s="158">
        <x:v>5844</x:v>
      </x:c>
      <x:c r="F18" s="182" t="s">
        <x:v>387</x:v>
      </x:c>
      <x:c r="G18" s="82">
        <x:v>6349.1437625755379</x:v>
      </x:c>
      <x:c r="H18" s="82">
        <x:v>543.21900774944709</x:v>
      </x:c>
    </x:row>
    <x:row r="19" spans="1:8" x14ac:dyDescent="0.25">
      <x:c r="A19" s="61" t="s">
        <x:v>333</x:v>
      </x:c>
      <x:c r="B19" s="61" t="s">
        <x:v>120</x:v>
      </x:c>
      <x:c r="C19" s="227">
        <x:v>2014</x:v>
      </x:c>
      <x:c r="D19" s="192">
        <x:v>3000</x:v>
      </x:c>
      <x:c r="E19" s="158">
        <x:v>45624</x:v>
      </x:c>
      <x:c r="F19" s="182" t="s">
        <x:v>387</x:v>
      </x:c>
      <x:c r="G19" s="82">
        <x:v>6342.0540354019631</x:v>
      </x:c>
      <x:c r="H19" s="82">
        <x:v>417.02091237519483</x:v>
      </x:c>
    </x:row>
    <x:row r="20" spans="1:8" ht="15.75" thickBot="1" x14ac:dyDescent="0.3">
      <x:c r="A20" s="92" t="s">
        <x:v>333</x:v>
      </x:c>
      <x:c r="B20" s="92" t="s">
        <x:v>120</x:v>
      </x:c>
      <x:c r="C20" s="231">
        <x:v>2014</x:v>
      </x:c>
      <x:c r="D20" s="198">
        <x:v>15000</x:v>
      </x:c>
      <x:c r="E20" s="165">
        <x:v>148484</x:v>
      </x:c>
      <x:c r="F20" s="229" t="s">
        <x:v>387</x:v>
      </x:c>
      <x:c r="G20" s="95">
        <x:v>4156.3351715958825</x:v>
      </x:c>
      <x:c r="H20" s="95">
        <x:v>419.87707479552171</x:v>
      </x:c>
    </x:row>
    <x:row r="21" spans="1:8" x14ac:dyDescent="0.25">
      <x:c r="A21" s="87" t="s">
        <x:v>333</x:v>
      </x:c>
      <x:c r="B21" s="87" t="s">
        <x:v>120</x:v>
      </x:c>
      <x:c r="C21" s="237">
        <x:v>2015</x:v>
      </x:c>
      <x:c r="D21" s="204">
        <x:v>500</x:v>
      </x:c>
      <x:c r="E21" s="173">
        <x:v>5844</x:v>
      </x:c>
      <x:c r="F21" s="234" t="s">
        <x:v>387</x:v>
      </x:c>
      <x:c r="G21" s="91">
        <x:v>6203.1348628346759</x:v>
      </x:c>
      <x:c r="H21" s="91">
        <x:v>530.72680209057808</x:v>
      </x:c>
    </x:row>
    <x:row r="22" spans="1:8" x14ac:dyDescent="0.25">
      <x:c r="A22" s="61" t="s">
        <x:v>333</x:v>
      </x:c>
      <x:c r="B22" s="61" t="s">
        <x:v>120</x:v>
      </x:c>
      <x:c r="C22" s="227">
        <x:v>2015</x:v>
      </x:c>
      <x:c r="D22" s="192">
        <x:v>3000</x:v>
      </x:c>
      <x:c r="E22" s="158">
        <x:v>45624</x:v>
      </x:c>
      <x:c r="F22" s="182" t="s">
        <x:v>387</x:v>
      </x:c>
      <x:c r="G22" s="82">
        <x:v>6203.1348628346759</x:v>
      </x:c>
      <x:c r="H22" s="82">
        <x:v>407.88630081764046</x:v>
      </x:c>
    </x:row>
    <x:row r="23" spans="1:8" ht="15.75" thickBot="1" x14ac:dyDescent="0.3">
      <x:c r="A23" s="92" t="s">
        <x:v>333</x:v>
      </x:c>
      <x:c r="B23" s="92" t="s">
        <x:v>120</x:v>
      </x:c>
      <x:c r="C23" s="231">
        <x:v>2015</x:v>
      </x:c>
      <x:c r="D23" s="198">
        <x:v>15000</x:v>
      </x:c>
      <x:c r="E23" s="165">
        <x:v>148484</x:v>
      </x:c>
      <x:c r="F23" s="229" t="s">
        <x:v>387</x:v>
      </x:c>
      <x:c r="G23" s="95">
        <x:v>4338.5327520294031</x:v>
      </x:c>
      <x:c r="H23" s="95">
        <x:v>438.28285391315598</x:v>
      </x:c>
    </x:row>
    <x:row r="24" spans="1:8" x14ac:dyDescent="0.25">
      <x:c r="A24" s="87" t="s">
        <x:v>333</x:v>
      </x:c>
      <x:c r="B24" s="87" t="s">
        <x:v>120</x:v>
      </x:c>
      <x:c r="C24" s="237">
        <x:v>2016</x:v>
      </x:c>
      <x:c r="D24" s="204">
        <x:v>500</x:v>
      </x:c>
      <x:c r="E24" s="173">
        <x:v>5844</x:v>
      </x:c>
      <x:c r="F24" s="234" t="s">
        <x:v>387</x:v>
      </x:c>
      <x:c r="G24" s="384">
        <x:v>0</x:v>
      </x:c>
      <x:c r="H24" s="384">
        <x:v>0</x:v>
      </x:c>
    </x:row>
    <x:row r="25" spans="1:8" x14ac:dyDescent="0.25">
      <x:c r="A25" s="61" t="s">
        <x:v>333</x:v>
      </x:c>
      <x:c r="B25" s="61" t="s">
        <x:v>120</x:v>
      </x:c>
      <x:c r="C25" s="227">
        <x:v>2016</x:v>
      </x:c>
      <x:c r="D25" s="192">
        <x:v>3000</x:v>
      </x:c>
      <x:c r="E25" s="158">
        <x:v>45624</x:v>
      </x:c>
      <x:c r="F25" s="182" t="s">
        <x:v>387</x:v>
      </x:c>
      <x:c r="G25" s="116">
        <x:v>0</x:v>
      </x:c>
      <x:c r="H25" s="116">
        <x:v>0</x:v>
      </x:c>
    </x:row>
    <x:row r="26" spans="1:8" ht="15.75" thickBot="1" x14ac:dyDescent="0.3">
      <x:c r="A26" s="92" t="s">
        <x:v>333</x:v>
      </x:c>
      <x:c r="B26" s="92" t="s">
        <x:v>120</x:v>
      </x:c>
      <x:c r="C26" s="231">
        <x:v>2016</x:v>
      </x:c>
      <x:c r="D26" s="198">
        <x:v>15000</x:v>
      </x:c>
      <x:c r="E26" s="165">
        <x:v>148484</x:v>
      </x:c>
      <x:c r="F26" s="229" t="s">
        <x:v>387</x:v>
      </x:c>
      <x:c r="G26" s="95">
        <x:v>3839.3923696752408</x:v>
      </x:c>
      <x:c r="H26" s="95">
        <x:v>387.8592006218085</x:v>
      </x:c>
    </x:row>
    <x:row r="27" spans="1:8" x14ac:dyDescent="0.25">
      <x:c r="A27" s="87" t="s">
        <x:v>333</x:v>
      </x:c>
      <x:c r="B27" s="87" t="s">
        <x:v>120</x:v>
      </x:c>
      <x:c r="C27" s="237" t="s">
        <x:v>381</x:v>
      </x:c>
      <x:c r="D27" s="204">
        <x:v>500</x:v>
      </x:c>
      <x:c r="E27" s="173">
        <x:v>5844</x:v>
      </x:c>
      <x:c r="F27" s="234" t="s">
        <x:v>387</x:v>
      </x:c>
      <x:c r="G27" s="384">
        <x:v>0</x:v>
      </x:c>
      <x:c r="H27" s="384">
        <x:v>0</x:v>
      </x:c>
    </x:row>
    <x:row r="28" spans="1:8" x14ac:dyDescent="0.25">
      <x:c r="A28" s="61" t="s">
        <x:v>333</x:v>
      </x:c>
      <x:c r="B28" s="61" t="s">
        <x:v>120</x:v>
      </x:c>
      <x:c r="C28" s="227" t="s">
        <x:v>381</x:v>
      </x:c>
      <x:c r="D28" s="192">
        <x:v>3000</x:v>
      </x:c>
      <x:c r="E28" s="158">
        <x:v>45624</x:v>
      </x:c>
      <x:c r="F28" s="182" t="s">
        <x:v>387</x:v>
      </x:c>
      <x:c r="G28" s="116">
        <x:v>0</x:v>
      </x:c>
      <x:c r="H28" s="116">
        <x:v>0</x:v>
      </x:c>
    </x:row>
    <x:row r="29" spans="1:8" x14ac:dyDescent="0.25">
      <x:c r="A29" s="61" t="s">
        <x:v>333</x:v>
      </x:c>
      <x:c r="B29" s="61" t="s">
        <x:v>120</x:v>
      </x:c>
      <x:c r="C29" s="227" t="s">
        <x:v>381</x:v>
      </x:c>
      <x:c r="D29" s="192">
        <x:v>15000</x:v>
      </x:c>
      <x:c r="E29" s="158">
        <x:v>148484</x:v>
      </x:c>
      <x:c r="F29" s="182" t="s">
        <x:v>387</x:v>
      </x:c>
      <x:c r="G29" s="82">
        <x:v>2244.834085947537</x:v>
      </x:c>
      <x:c r="H29" s="82">
        <x:v>226.77535148038208</x:v>
      </x:c>
    </x:row>
    <x:row r="30" spans="1:8" x14ac:dyDescent="0.25">
      <x:c r="A30" s="61" t="s">
        <x:v>333</x:v>
      </x:c>
      <x:c r="B30" s="61" t="s">
        <x:v>120</x:v>
      </x:c>
      <x:c r="C30" s="227" t="s">
        <x:v>384</x:v>
      </x:c>
      <x:c r="D30" s="192">
        <x:v>500</x:v>
      </x:c>
      <x:c r="E30" s="158">
        <x:v>5844</x:v>
      </x:c>
      <x:c r="F30" s="182" t="s">
        <x:v>387</x:v>
      </x:c>
      <x:c r="G30" s="384">
        <x:v>0</x:v>
      </x:c>
      <x:c r="H30" s="384">
        <x:v>0</x:v>
      </x:c>
    </x:row>
    <x:row r="31" spans="1:8" x14ac:dyDescent="0.25">
      <x:c r="A31" s="61" t="s">
        <x:v>333</x:v>
      </x:c>
      <x:c r="B31" s="61" t="s">
        <x:v>120</x:v>
      </x:c>
      <x:c r="C31" s="227" t="s">
        <x:v>384</x:v>
      </x:c>
      <x:c r="D31" s="192">
        <x:v>3000</x:v>
      </x:c>
      <x:c r="E31" s="158">
        <x:v>45624</x:v>
      </x:c>
      <x:c r="F31" s="182" t="s">
        <x:v>387</x:v>
      </x:c>
      <x:c r="G31" s="116">
        <x:v>0</x:v>
      </x:c>
      <x:c r="H31" s="116">
        <x:v>0</x:v>
      </x:c>
    </x:row>
    <x:row r="32" spans="1:8" ht="15.75" thickBot="1" x14ac:dyDescent="0.3">
      <x:c r="A32" s="92" t="s">
        <x:v>333</x:v>
      </x:c>
      <x:c r="B32" s="92" t="s">
        <x:v>120</x:v>
      </x:c>
      <x:c r="C32" s="231" t="s">
        <x:v>384</x:v>
      </x:c>
      <x:c r="D32" s="198">
        <x:v>15000</x:v>
      </x:c>
      <x:c r="E32" s="165">
        <x:v>148484</x:v>
      </x:c>
      <x:c r="F32" s="229" t="s">
        <x:v>387</x:v>
      </x:c>
      <x:c r="G32" s="95">
        <x:v>2244.834085947537</x:v>
      </x:c>
      <x:c r="H32" s="95">
        <x:v>226.77535148038208</x:v>
      </x:c>
    </x:row>
    <x:row r="33" spans="1:8" x14ac:dyDescent="0.25">
      <x:c r="A33" s="87" t="s">
        <x:v>333</x:v>
      </x:c>
      <x:c r="B33" s="87" t="s">
        <x:v>120</x:v>
      </x:c>
      <x:c r="C33" s="237" t="s">
        <x:v>382</x:v>
      </x:c>
      <x:c r="D33" s="204">
        <x:v>500</x:v>
      </x:c>
      <x:c r="E33" s="173">
        <x:v>5844</x:v>
      </x:c>
      <x:c r="F33" s="234" t="s">
        <x:v>387</x:v>
      </x:c>
      <x:c r="G33" s="91">
        <x:v>27061.325120967096</x:v>
      </x:c>
      <x:c r="H33" s="91">
        <x:v>2315.308446352421</x:v>
      </x:c>
    </x:row>
    <x:row r="34" spans="1:8" x14ac:dyDescent="0.25">
      <x:c r="A34" s="61" t="s">
        <x:v>333</x:v>
      </x:c>
      <x:c r="B34" s="61" t="s">
        <x:v>120</x:v>
      </x:c>
      <x:c r="C34" s="227" t="s">
        <x:v>382</x:v>
      </x:c>
      <x:c r="D34" s="192">
        <x:v>3000</x:v>
      </x:c>
      <x:c r="E34" s="158">
        <x:v>45624</x:v>
      </x:c>
      <x:c r="F34" s="182" t="s">
        <x:v>387</x:v>
      </x:c>
      <x:c r="G34" s="82">
        <x:v>35211.210852127624</x:v>
      </x:c>
      <x:c r="H34" s="82">
        <x:v>2315.308446352421</x:v>
      </x:c>
    </x:row>
    <x:row r="35" spans="1:8" x14ac:dyDescent="0.25">
      <x:c r="A35" s="61" t="s">
        <x:v>333</x:v>
      </x:c>
      <x:c r="B35" s="61" t="s">
        <x:v>120</x:v>
      </x:c>
      <x:c r="C35" s="227" t="s">
        <x:v>382</x:v>
      </x:c>
      <x:c r="D35" s="192">
        <x:v>15000</x:v>
      </x:c>
      <x:c r="E35" s="158">
        <x:v>148484</x:v>
      </x:c>
      <x:c r="F35" s="182" t="s">
        <x:v>387</x:v>
      </x:c>
      <x:c r="G35" s="82">
        <x:v>22919.083956546187</x:v>
      </x:c>
      <x:c r="H35" s="82">
        <x:v>2315.3084463524206</x:v>
      </x:c>
    </x:row>
    <x:row r="36" spans="1:8" x14ac:dyDescent="0.25">
      <x:c r="A36" s="61" t="s">
        <x:v>333</x:v>
      </x:c>
      <x:c r="B36" s="61" t="s">
        <x:v>120</x:v>
      </x:c>
      <x:c r="C36" s="227" t="s">
        <x:v>385</x:v>
      </x:c>
      <x:c r="D36" s="192">
        <x:v>500</x:v>
      </x:c>
      <x:c r="E36" s="158">
        <x:v>5844</x:v>
      </x:c>
      <x:c r="F36" s="182" t="s">
        <x:v>387</x:v>
      </x:c>
      <x:c r="G36" s="82">
        <x:v>21825.620092690162</x:v>
      </x:c>
      <x:c r="H36" s="82">
        <x:v>1867.3528484505614</x:v>
      </x:c>
    </x:row>
    <x:row r="37" spans="1:8" x14ac:dyDescent="0.25">
      <x:c r="A37" s="61" t="s">
        <x:v>333</x:v>
      </x:c>
      <x:c r="B37" s="61" t="s">
        <x:v>120</x:v>
      </x:c>
      <x:c r="C37" s="227" t="s">
        <x:v>385</x:v>
      </x:c>
      <x:c r="D37" s="192">
        <x:v>3000</x:v>
      </x:c>
      <x:c r="E37" s="158">
        <x:v>45624</x:v>
      </x:c>
      <x:c r="F37" s="182" t="s">
        <x:v>387</x:v>
      </x:c>
      <x:c r="G37" s="82">
        <x:v>28398.702119236143</x:v>
      </x:c>
      <x:c r="H37" s="82">
        <x:v>1867.3528484505616</x:v>
      </x:c>
    </x:row>
    <x:row r="38" spans="1:8" ht="15.75" thickBot="1" x14ac:dyDescent="0.3">
      <x:c r="A38" s="92" t="s">
        <x:v>333</x:v>
      </x:c>
      <x:c r="B38" s="92" t="s">
        <x:v>120</x:v>
      </x:c>
      <x:c r="C38" s="231" t="s">
        <x:v>385</x:v>
      </x:c>
      <x:c r="D38" s="198">
        <x:v>15000</x:v>
      </x:c>
      <x:c r="E38" s="165">
        <x:v>148484</x:v>
      </x:c>
      <x:c r="F38" s="229" t="s">
        <x:v>387</x:v>
      </x:c>
      <x:c r="G38" s="95">
        <x:v>18484.801356622207</x:v>
      </x:c>
      <x:c r="H38" s="95">
        <x:v>1867.3528484505609</x:v>
      </x:c>
    </x:row>
    <x:row r="39" spans="1:8" x14ac:dyDescent="0.25">
      <x:c r="A39" s="87" t="s">
        <x:v>333</x:v>
      </x:c>
      <x:c r="B39" s="87" t="s">
        <x:v>120</x:v>
      </x:c>
      <x:c r="C39" s="237" t="s">
        <x:v>383</x:v>
      </x:c>
      <x:c r="D39" s="204">
        <x:v>500</x:v>
      </x:c>
      <x:c r="E39" s="173">
        <x:v>5844</x:v>
      </x:c>
      <x:c r="F39" s="234" t="s">
        <x:v>387</x:v>
      </x:c>
      <x:c r="G39" s="91">
        <x:v>20621.594670670627</x:v>
      </x:c>
      <x:c r="H39" s="91">
        <x:v>1764.3390375317101</x:v>
      </x:c>
    </x:row>
    <x:row r="40" spans="1:8" x14ac:dyDescent="0.25">
      <x:c r="A40" s="61" t="s">
        <x:v>333</x:v>
      </x:c>
      <x:c r="B40" s="61" t="s">
        <x:v>120</x:v>
      </x:c>
      <x:c r="C40" s="227" t="s">
        <x:v>383</x:v>
      </x:c>
      <x:c r="D40" s="192">
        <x:v>3000</x:v>
      </x:c>
      <x:c r="E40" s="158">
        <x:v>45624</x:v>
      </x:c>
      <x:c r="F40" s="182" t="s">
        <x:v>387</x:v>
      </x:c>
      <x:c r="G40" s="82">
        <x:v>26832.06808278224</x:v>
      </x:c>
      <x:c r="H40" s="82">
        <x:v>1764.3390375317094</x:v>
      </x:c>
    </x:row>
    <x:row r="41" spans="1:8" x14ac:dyDescent="0.25">
      <x:c r="A41" s="61" t="s">
        <x:v>333</x:v>
      </x:c>
      <x:c r="B41" s="61" t="s">
        <x:v>120</x:v>
      </x:c>
      <x:c r="C41" s="227" t="s">
        <x:v>383</x:v>
      </x:c>
      <x:c r="D41" s="192">
        <x:v>15000</x:v>
      </x:c>
      <x:c r="E41" s="158">
        <x:v>148484</x:v>
      </x:c>
      <x:c r="F41" s="182" t="s">
        <x:v>387</x:v>
      </x:c>
      <x:c r="G41" s="82">
        <x:v>17465.074509923896</x:v>
      </x:c>
      <x:c r="H41" s="82">
        <x:v>1764.3390375317099</x:v>
      </x:c>
    </x:row>
    <x:row r="42" spans="1:8" x14ac:dyDescent="0.25">
      <x:c r="A42" s="61" t="s">
        <x:v>333</x:v>
      </x:c>
      <x:c r="B42" s="61" t="s">
        <x:v>120</x:v>
      </x:c>
      <x:c r="C42" s="227" t="s">
        <x:v>386</x:v>
      </x:c>
      <x:c r="D42" s="192">
        <x:v>500</x:v>
      </x:c>
      <x:c r="E42" s="158">
        <x:v>5844</x:v>
      </x:c>
      <x:c r="F42" s="182" t="s">
        <x:v>387</x:v>
      </x:c>
      <x:c r="G42" s="82">
        <x:v>20621.594670670627</x:v>
      </x:c>
      <x:c r="H42" s="82">
        <x:v>1764.3390375317101</x:v>
      </x:c>
    </x:row>
    <x:row r="43" spans="1:8" x14ac:dyDescent="0.25">
      <x:c r="A43" s="61" t="s">
        <x:v>333</x:v>
      </x:c>
      <x:c r="B43" s="61" t="s">
        <x:v>120</x:v>
      </x:c>
      <x:c r="C43" s="227" t="s">
        <x:v>386</x:v>
      </x:c>
      <x:c r="D43" s="192">
        <x:v>3000</x:v>
      </x:c>
      <x:c r="E43" s="158">
        <x:v>45624</x:v>
      </x:c>
      <x:c r="F43" s="182" t="s">
        <x:v>387</x:v>
      </x:c>
      <x:c r="G43" s="82">
        <x:v>26832.06808278224</x:v>
      </x:c>
      <x:c r="H43" s="82">
        <x:v>1764.3390375317094</x:v>
      </x:c>
    </x:row>
    <x:row r="44" spans="1:8" ht="15.75" thickBot="1" x14ac:dyDescent="0.3">
      <x:c r="A44" s="92" t="s">
        <x:v>333</x:v>
      </x:c>
      <x:c r="B44" s="92" t="s">
        <x:v>120</x:v>
      </x:c>
      <x:c r="C44" s="231" t="s">
        <x:v>386</x:v>
      </x:c>
      <x:c r="D44" s="198">
        <x:v>15000</x:v>
      </x:c>
      <x:c r="E44" s="165">
        <x:v>148484</x:v>
      </x:c>
      <x:c r="F44" s="229" t="s">
        <x:v>387</x:v>
      </x:c>
      <x:c r="G44" s="95">
        <x:v>17465.074509923896</x:v>
      </x:c>
      <x:c r="H44" s="95">
        <x:v>1764.3390375317099</x:v>
      </x:c>
    </x:row>
    <x:row r="46" spans="1:8" x14ac:dyDescent="0.25">
      <x:c r="A46" s="138" t="s">
        <x:v>467</x:v>
      </x:c>
    </x:row>
    <x:row r="47" spans="1:8" ht="15.75" thickBot="1" x14ac:dyDescent="0.3"/>
    <x:row r="48" spans="1:8" ht="75" x14ac:dyDescent="0.25">
      <x:c r="A48" s="70" t="s">
        <x:v>0</x:v>
      </x:c>
      <x:c r="B48" s="70" t="s">
        <x:v>466</x:v>
      </x:c>
      <x:c r="C48" s="70" t="s">
        <x:v>468</x:v>
      </x:c>
      <x:c r="D48" s="70" t="s">
        <x:v>463</x:v>
      </x:c>
      <x:c r="E48" s="70" t="s">
        <x:v>464</x:v>
      </x:c>
      <x:c r="F48" s="85" t="s">
        <x:v>87</x:v>
      </x:c>
      <x:c r="G48" s="70" t="s">
        <x:v>185</x:v>
      </x:c>
      <x:c r="H48" s="70" t="s">
        <x:v>186</x:v>
      </x:c>
    </x:row>
    <x:row r="49" spans="1:8" x14ac:dyDescent="0.25">
      <x:c r="A49" s="61" t="s">
        <x:v>24</x:v>
      </x:c>
      <x:c r="B49" s="61" t="s">
        <x:v>47</x:v>
      </x:c>
      <x:c r="C49" s="154">
        <x:v>2016</x:v>
      </x:c>
      <x:c r="D49" s="157">
        <x:v>100</x:v>
      </x:c>
      <x:c r="E49" s="158">
        <x:v>196</x:v>
      </x:c>
      <x:c r="F49" s="61" t="s">
        <x:v>469</x:v>
      </x:c>
      <x:c r="G49" s="82">
        <x:v>1795.8118453679294</x:v>
      </x:c>
      <x:c r="H49" s="82">
        <x:v>916.23053335098439</x:v>
      </x:c>
    </x:row>
    <x:row r="50" spans="1:8" x14ac:dyDescent="0.25">
      <x:c r="A50" s="61" t="s">
        <x:v>24</x:v>
      </x:c>
      <x:c r="B50" s="61" t="s">
        <x:v>47</x:v>
      </x:c>
      <x:c r="C50" s="154">
        <x:v>2016</x:v>
      </x:c>
      <x:c r="D50" s="157">
        <x:v>633</x:v>
      </x:c>
      <x:c r="E50" s="158">
        <x:v>815</x:v>
      </x:c>
      <x:c r="F50" s="61" t="s">
        <x:v>469</x:v>
      </x:c>
      <x:c r="G50" s="82">
        <x:v>1315.1251661680694</x:v>
      </x:c>
      <x:c r="H50" s="82">
        <x:v>1021.4407732323778</x:v>
      </x:c>
    </x:row>
    <x:row r="51" spans="1:8" x14ac:dyDescent="0.25">
      <x:c r="A51" s="61" t="s">
        <x:v>24</x:v>
      </x:c>
      <x:c r="B51" s="61" t="s">
        <x:v>47</x:v>
      </x:c>
      <x:c r="C51" s="154">
        <x:v>2016</x:v>
      </x:c>
      <x:c r="D51" s="157">
        <x:v>1121</x:v>
      </x:c>
      <x:c r="E51" s="158">
        <x:v>1266</x:v>
      </x:c>
      <x:c r="F51" s="61" t="s">
        <x:v>469</x:v>
      </x:c>
      <x:c r="G51" s="82">
        <x:v>1329.6279141564316</x:v>
      </x:c>
      <x:c r="H51" s="82">
        <x:v>1177.3403568478357</x:v>
      </x:c>
    </x:row>
    <x:row r="52" spans="1:8" x14ac:dyDescent="0.25">
      <x:c r="A52" s="61" t="s">
        <x:v>24</x:v>
      </x:c>
      <x:c r="B52" s="61" t="s">
        <x:v>47</x:v>
      </x:c>
      <x:c r="C52" s="154">
        <x:v>2016</x:v>
      </x:c>
      <x:c r="D52" s="157">
        <x:v>3326</x:v>
      </x:c>
      <x:c r="E52" s="158">
        <x:v>3126</x:v>
      </x:c>
      <x:c r="F52" s="61" t="s">
        <x:v>469</x:v>
      </x:c>
      <x:c r="G52" s="82">
        <x:v>936.7833031556678</x:v>
      </x:c>
      <x:c r="H52" s="82">
        <x:v>996.71825537292102</x:v>
      </x:c>
    </x:row>
    <x:row r="53" spans="1:8" x14ac:dyDescent="0.25">
      <x:c r="A53" s="61" t="s">
        <x:v>24</x:v>
      </x:c>
      <x:c r="B53" s="61" t="s">
        <x:v>47</x:v>
      </x:c>
      <x:c r="C53" s="154">
        <x:v>2016</x:v>
      </x:c>
      <x:c r="D53" s="157">
        <x:v>9341</x:v>
      </x:c>
      <x:c r="E53" s="158">
        <x:v>7857</x:v>
      </x:c>
      <x:c r="F53" s="61" t="s">
        <x:v>469</x:v>
      </x:c>
      <x:c r="G53" s="82">
        <x:v>938.39087787148128</x:v>
      </x:c>
      <x:c r="H53" s="82">
        <x:v>1115.6305447623147</x:v>
      </x:c>
    </x:row>
    <x:row r="54" spans="1:8" x14ac:dyDescent="0.25">
      <x:c r="A54" s="61" t="s">
        <x:v>24</x:v>
      </x:c>
      <x:c r="B54" s="61" t="s">
        <x:v>48</x:v>
      </x:c>
      <x:c r="C54" s="154">
        <x:v>2016</x:v>
      </x:c>
      <x:c r="D54" s="157">
        <x:v>3304</x:v>
      </x:c>
      <x:c r="E54" s="158">
        <x:v>5760</x:v>
      </x:c>
      <x:c r="F54" s="61" t="s">
        <x:v>469</x:v>
      </x:c>
      <x:c r="G54" s="116">
        <x:v>0</x:v>
      </x:c>
      <x:c r="H54" s="116">
        <x:v>0</x:v>
      </x:c>
    </x:row>
    <x:row r="55" spans="1:8" x14ac:dyDescent="0.25">
      <x:c r="A55" s="61" t="s">
        <x:v>24</x:v>
      </x:c>
      <x:c r="B55" s="61" t="s">
        <x:v>48</x:v>
      </x:c>
      <x:c r="C55" s="154">
        <x:v>2016</x:v>
      </x:c>
      <x:c r="D55" s="157">
        <x:v>7038</x:v>
      </x:c>
      <x:c r="E55" s="158">
        <x:v>10092</x:v>
      </x:c>
      <x:c r="F55" s="61" t="s">
        <x:v>469</x:v>
      </x:c>
      <x:c r="G55" s="116">
        <x:v>0</x:v>
      </x:c>
      <x:c r="H55" s="116">
        <x:v>0</x:v>
      </x:c>
    </x:row>
    <x:row r="56" spans="1:8" x14ac:dyDescent="0.25">
      <x:c r="A56" s="61" t="s">
        <x:v>24</x:v>
      </x:c>
      <x:c r="B56" s="61" t="s">
        <x:v>48</x:v>
      </x:c>
      <x:c r="C56" s="154">
        <x:v>2016</x:v>
      </x:c>
      <x:c r="D56" s="157">
        <x:v>9950</x:v>
      </x:c>
      <x:c r="E56" s="158">
        <x:v>15340</x:v>
      </x:c>
      <x:c r="F56" s="61" t="s">
        <x:v>469</x:v>
      </x:c>
      <x:c r="G56" s="116">
        <x:v>0</x:v>
      </x:c>
      <x:c r="H56" s="116">
        <x:v>0</x:v>
      </x:c>
    </x:row>
    <x:row r="57" spans="1:8" x14ac:dyDescent="0.25">
      <x:c r="A57" s="61" t="s">
        <x:v>24</x:v>
      </x:c>
      <x:c r="B57" s="61" t="s">
        <x:v>48</x:v>
      </x:c>
      <x:c r="C57" s="154">
        <x:v>2016</x:v>
      </x:c>
      <x:c r="D57" s="157">
        <x:v>20336</x:v>
      </x:c>
      <x:c r="E57" s="158">
        <x:v>22801</x:v>
      </x:c>
      <x:c r="F57" s="61" t="s">
        <x:v>469</x:v>
      </x:c>
      <x:c r="G57" s="116">
        <x:v>0</x:v>
      </x:c>
      <x:c r="H57" s="116">
        <x:v>0</x:v>
      </x:c>
    </x:row>
    <x:row r="58" spans="1:8" x14ac:dyDescent="0.25">
      <x:c r="A58" s="61" t="s">
        <x:v>24</x:v>
      </x:c>
      <x:c r="B58" s="61" t="s">
        <x:v>48</x:v>
      </x:c>
      <x:c r="C58" s="154">
        <x:v>2016</x:v>
      </x:c>
      <x:c r="D58" s="157">
        <x:v>44488</x:v>
      </x:c>
      <x:c r="E58" s="158">
        <x:v>40645</x:v>
      </x:c>
      <x:c r="F58" s="61" t="s">
        <x:v>469</x:v>
      </x:c>
      <x:c r="G58" s="116">
        <x:v>0</x:v>
      </x:c>
      <x:c r="H58" s="116">
        <x:v>0</x:v>
      </x:c>
    </x:row>
    <x:row r="59" spans="1:8" x14ac:dyDescent="0.25">
      <x:c r="A59" s="61" t="s">
        <x:v>24</x:v>
      </x:c>
      <x:c r="B59" s="61" t="s">
        <x:v>49</x:v>
      </x:c>
      <x:c r="C59" s="154">
        <x:v>2016</x:v>
      </x:c>
      <x:c r="D59" s="157">
        <x:v>500</x:v>
      </x:c>
      <x:c r="E59" s="158">
        <x:v>5844</x:v>
      </x:c>
      <x:c r="F59" s="61" t="s">
        <x:v>469</x:v>
      </x:c>
      <x:c r="G59" s="116">
        <x:v>0</x:v>
      </x:c>
      <x:c r="H59" s="116">
        <x:v>0</x:v>
      </x:c>
    </x:row>
    <x:row r="60" spans="1:8" x14ac:dyDescent="0.25">
      <x:c r="A60" s="61" t="s">
        <x:v>24</x:v>
      </x:c>
      <x:c r="B60" s="61" t="s">
        <x:v>49</x:v>
      </x:c>
      <x:c r="C60" s="154">
        <x:v>2016</x:v>
      </x:c>
      <x:c r="D60" s="157">
        <x:v>3000</x:v>
      </x:c>
      <x:c r="E60" s="158">
        <x:v>45624</x:v>
      </x:c>
      <x:c r="F60" s="61" t="s">
        <x:v>469</x:v>
      </x:c>
      <x:c r="G60" s="116">
        <x:v>0</x:v>
      </x:c>
      <x:c r="H60" s="116">
        <x:v>0</x:v>
      </x:c>
    </x:row>
    <x:row r="61" spans="1:8" x14ac:dyDescent="0.25">
      <x:c r="A61" s="61" t="s">
        <x:v>24</x:v>
      </x:c>
      <x:c r="B61" s="61" t="s">
        <x:v>49</x:v>
      </x:c>
      <x:c r="C61" s="154">
        <x:v>2016</x:v>
      </x:c>
      <x:c r="D61" s="157">
        <x:v>15000</x:v>
      </x:c>
      <x:c r="E61" s="158">
        <x:v>148484</x:v>
      </x:c>
      <x:c r="F61" s="61" t="s">
        <x:v>469</x:v>
      </x:c>
      <x:c r="G61" s="116">
        <x:v>0</x:v>
      </x:c>
      <x:c r="H61" s="116">
        <x:v>0</x:v>
      </x:c>
    </x:row>
    <x:row r="62" spans="1:8" x14ac:dyDescent="0.25">
      <x:c r="A62" s="61" t="s">
        <x:v>24</x:v>
      </x:c>
      <x:c r="B62" s="61" t="s">
        <x:v>50</x:v>
      </x:c>
      <x:c r="C62" s="154">
        <x:v>2016</x:v>
      </x:c>
      <x:c r="D62" s="157">
        <x:v>28</x:v>
      </x:c>
      <x:c r="E62" s="158">
        <x:v>61</x:v>
      </x:c>
      <x:c r="F62" s="61" t="s">
        <x:v>469</x:v>
      </x:c>
      <x:c r="G62" s="82">
        <x:v>4525.4645467437249</x:v>
      </x:c>
      <x:c r="H62" s="82">
        <x:v>2077.2624148987593</x:v>
      </x:c>
    </x:row>
    <x:row r="63" spans="1:8" x14ac:dyDescent="0.25">
      <x:c r="A63" s="61" t="s">
        <x:v>24</x:v>
      </x:c>
      <x:c r="B63" s="61" t="s">
        <x:v>50</x:v>
      </x:c>
      <x:c r="C63" s="154">
        <x:v>2016</x:v>
      </x:c>
      <x:c r="D63" s="157">
        <x:v>61</x:v>
      </x:c>
      <x:c r="E63" s="158">
        <x:v>119.8</x:v>
      </x:c>
      <x:c r="F63" s="61" t="s">
        <x:v>469</x:v>
      </x:c>
      <x:c r="G63" s="82">
        <x:v>1795.8118453679299</x:v>
      </x:c>
      <x:c r="H63" s="82">
        <x:v>914.3950130838374</x:v>
      </x:c>
    </x:row>
    <x:row r="64" spans="1:8" x14ac:dyDescent="0.25">
      <x:c r="A64" s="61" t="s">
        <x:v>24</x:v>
      </x:c>
      <x:c r="B64" s="61" t="s">
        <x:v>50</x:v>
      </x:c>
      <x:c r="C64" s="154">
        <x:v>2016</x:v>
      </x:c>
      <x:c r="D64" s="157">
        <x:v>190</x:v>
      </x:c>
      <x:c r="E64" s="158">
        <x:v>258.89999999999998</x:v>
      </x:c>
      <x:c r="F64" s="61" t="s">
        <x:v>469</x:v>
      </x:c>
      <x:c r="G64" s="116">
        <x:v>0</x:v>
      </x:c>
      <x:c r="H64" s="116">
        <x:v>0</x:v>
      </x:c>
    </x:row>
    <x:row r="65" spans="1:8" x14ac:dyDescent="0.25">
      <x:c r="A65" s="61" t="s">
        <x:v>24</x:v>
      </x:c>
      <x:c r="B65" s="61" t="s">
        <x:v>50</x:v>
      </x:c>
      <x:c r="C65" s="154">
        <x:v>2016</x:v>
      </x:c>
      <x:c r="D65" s="157">
        <x:v>240</x:v>
      </x:c>
      <x:c r="E65" s="158">
        <x:v>375.6</x:v>
      </x:c>
      <x:c r="F65" s="61" t="s">
        <x:v>469</x:v>
      </x:c>
      <x:c r="G65" s="82">
        <x:v>1494.4604161000791</x:v>
      </x:c>
      <x:c r="H65" s="82">
        <x:v>954.92678345052968</x:v>
      </x:c>
    </x:row>
    <x:row r="66" spans="1:8" x14ac:dyDescent="0.25">
      <x:c r="A66" s="61" t="s">
        <x:v>24</x:v>
      </x:c>
      <x:c r="B66" s="61" t="s">
        <x:v>50</x:v>
      </x:c>
      <x:c r="C66" s="154">
        <x:v>2016</x:v>
      </x:c>
      <x:c r="D66" s="157">
        <x:v>320</x:v>
      </x:c>
      <x:c r="E66" s="158">
        <x:v>450.2</x:v>
      </x:c>
      <x:c r="F66" s="61" t="s">
        <x:v>469</x:v>
      </x:c>
      <x:c r="G66" s="82">
        <x:v>1315.1251661680694</x:v>
      </x:c>
      <x:c r="H66" s="82">
        <x:v>934.78465831582002</x:v>
      </x:c>
    </x:row>
    <x:row r="67" spans="1:8" x14ac:dyDescent="0.25">
      <x:c r="A67" s="61" t="s">
        <x:v>24</x:v>
      </x:c>
      <x:c r="B67" s="61" t="s">
        <x:v>50</x:v>
      </x:c>
      <x:c r="C67" s="154">
        <x:v>2016</x:v>
      </x:c>
      <x:c r="D67" s="157">
        <x:v>950</x:v>
      </x:c>
      <x:c r="E67" s="158">
        <x:v>1299</x:v>
      </x:c>
      <x:c r="F67" s="61" t="s">
        <x:v>469</x:v>
      </x:c>
      <x:c r="G67" s="116">
        <x:v>0</x:v>
      </x:c>
      <x:c r="H67" s="116">
        <x:v>0</x:v>
      </x:c>
    </x:row>
    <x:row r="68" spans="1:8" x14ac:dyDescent="0.25">
      <x:c r="A68" s="61" t="s">
        <x:v>24</x:v>
      </x:c>
      <x:c r="B68" s="61" t="s">
        <x:v>51</x:v>
      </x:c>
      <x:c r="C68" s="154">
        <x:v>2016</x:v>
      </x:c>
      <x:c r="D68" s="157">
        <x:v>0.7</x:v>
      </x:c>
      <x:c r="E68" s="158">
        <x:v>1</x:v>
      </x:c>
      <x:c r="F68" s="61" t="s">
        <x:v>469</x:v>
      </x:c>
      <x:c r="G68" s="82">
        <x:v>4525.4645467437249</x:v>
      </x:c>
      <x:c r="H68" s="82">
        <x:v>3167.8251827206072</x:v>
      </x:c>
    </x:row>
    <x:row r="69" spans="1:8" x14ac:dyDescent="0.25">
      <x:c r="A69" s="61" t="s">
        <x:v>24</x:v>
      </x:c>
      <x:c r="B69" s="61" t="s">
        <x:v>51</x:v>
      </x:c>
      <x:c r="C69" s="154">
        <x:v>2016</x:v>
      </x:c>
      <x:c r="D69" s="157">
        <x:v>1.5</x:v>
      </x:c>
      <x:c r="E69" s="158">
        <x:v>0.53956834532374109</x:v>
      </x:c>
      <x:c r="F69" s="61" t="s">
        <x:v>469</x:v>
      </x:c>
      <x:c r="G69" s="82">
        <x:v>4525.4645467437249</x:v>
      </x:c>
      <x:c r="H69" s="82">
        <x:v>12580.791439947552</x:v>
      </x:c>
    </x:row>
    <x:row r="70" spans="1:8" x14ac:dyDescent="0.25">
      <x:c r="A70" s="61" t="s">
        <x:v>24</x:v>
      </x:c>
      <x:c r="B70" s="61" t="s">
        <x:v>51</x:v>
      </x:c>
      <x:c r="C70" s="154">
        <x:v>2016</x:v>
      </x:c>
      <x:c r="D70" s="157">
        <x:v>300</x:v>
      </x:c>
      <x:c r="E70" s="158">
        <x:v>223.88059701492537</x:v>
      </x:c>
      <x:c r="F70" s="61" t="s">
        <x:v>469</x:v>
      </x:c>
      <x:c r="G70" s="82">
        <x:v>1315.1251661680694</x:v>
      </x:c>
      <x:c r="H70" s="82">
        <x:v>1762.2677226652131</x:v>
      </x:c>
    </x:row>
    <x:row r="71" spans="1:8" x14ac:dyDescent="0.25">
      <x:c r="A71" s="61" t="s">
        <x:v>24</x:v>
      </x:c>
      <x:c r="B71" s="61" t="s">
        <x:v>51</x:v>
      </x:c>
      <x:c r="C71" s="154">
        <x:v>2016</x:v>
      </x:c>
      <x:c r="D71" s="157">
        <x:v>400</x:v>
      </x:c>
      <x:c r="E71" s="158">
        <x:v>547.94520547945206</x:v>
      </x:c>
      <x:c r="F71" s="61" t="s">
        <x:v>469</x:v>
      </x:c>
      <x:c r="G71" s="82">
        <x:v>1315.1251661680694</x:v>
      </x:c>
      <x:c r="H71" s="82">
        <x:v>960.04137130269066</x:v>
      </x:c>
    </x:row>
    <x:row r="72" spans="1:8" ht="15.75" thickBot="1" x14ac:dyDescent="0.3">
      <x:c r="A72" s="92" t="s">
        <x:v>24</x:v>
      </x:c>
      <x:c r="B72" s="92" t="s">
        <x:v>51</x:v>
      </x:c>
      <x:c r="C72" s="162">
        <x:v>2016</x:v>
      </x:c>
      <x:c r="D72" s="164">
        <x:v>1400</x:v>
      </x:c>
      <x:c r="E72" s="165">
        <x:v>1296.2962962962963</x:v>
      </x:c>
      <x:c r="F72" s="92" t="s">
        <x:v>469</x:v>
      </x:c>
      <x:c r="G72" s="95">
        <x:v>1329.6279141564316</x:v>
      </x:c>
      <x:c r="H72" s="95">
        <x:v>1435.9981472889463</x:v>
      </x:c>
    </x:row>
    <x:row r="73" spans="1:8" x14ac:dyDescent="0.25">
      <x:c r="A73" s="87" t="s">
        <x:v>24</x:v>
      </x:c>
      <x:c r="B73" s="87" t="s">
        <x:v>47</x:v>
      </x:c>
      <x:c r="C73" s="170">
        <x:v>2017</x:v>
      </x:c>
      <x:c r="D73" s="172">
        <x:v>100</x:v>
      </x:c>
      <x:c r="E73" s="173">
        <x:v>196</x:v>
      </x:c>
      <x:c r="F73" s="87" t="s">
        <x:v>469</x:v>
      </x:c>
      <x:c r="G73" s="91">
        <x:v>1769.76173351138</x:v>
      </x:c>
      <x:c r="H73" s="91">
        <x:v>902.93965995478584</x:v>
      </x:c>
    </x:row>
    <x:row r="74" spans="1:8" x14ac:dyDescent="0.25">
      <x:c r="A74" s="61" t="s">
        <x:v>24</x:v>
      </x:c>
      <x:c r="B74" s="61" t="s">
        <x:v>47</x:v>
      </x:c>
      <x:c r="C74" s="154">
        <x:v>2017</x:v>
      </x:c>
      <x:c r="D74" s="157">
        <x:v>633</x:v>
      </x:c>
      <x:c r="E74" s="158">
        <x:v>815</x:v>
      </x:c>
      <x:c r="F74" s="61" t="s">
        <x:v>469</x:v>
      </x:c>
      <x:c r="G74" s="82">
        <x:v>1296.0009706670005</x:v>
      </x:c>
      <x:c r="H74" s="82">
        <x:v>1006.5872569720385</x:v>
      </x:c>
    </x:row>
    <x:row r="75" spans="1:8" x14ac:dyDescent="0.25">
      <x:c r="A75" s="61" t="s">
        <x:v>24</x:v>
      </x:c>
      <x:c r="B75" s="61" t="s">
        <x:v>47</x:v>
      </x:c>
      <x:c r="C75" s="154">
        <x:v>2017</x:v>
      </x:c>
      <x:c r="D75" s="157">
        <x:v>1121</x:v>
      </x:c>
      <x:c r="E75" s="158">
        <x:v>1266</x:v>
      </x:c>
      <x:c r="F75" s="61" t="s">
        <x:v>469</x:v>
      </x:c>
      <x:c r="G75" s="82">
        <x:v>1310.8082746595551</x:v>
      </x:c>
      <x:c r="H75" s="82">
        <x:v>1160.6762052870151</x:v>
      </x:c>
    </x:row>
    <x:row r="76" spans="1:8" x14ac:dyDescent="0.25">
      <x:c r="A76" s="61" t="s">
        <x:v>24</x:v>
      </x:c>
      <x:c r="B76" s="61" t="s">
        <x:v>47</x:v>
      </x:c>
      <x:c r="C76" s="154">
        <x:v>2017</x:v>
      </x:c>
      <x:c r="D76" s="157">
        <x:v>3326</x:v>
      </x:c>
      <x:c r="E76" s="158">
        <x:v>3126</x:v>
      </x:c>
      <x:c r="F76" s="61" t="s">
        <x:v>469</x:v>
      </x:c>
      <x:c r="G76" s="82">
        <x:v>923.52401169195923</x:v>
      </x:c>
      <x:c r="H76" s="82">
        <x:v>982.61064071895601</x:v>
      </x:c>
    </x:row>
    <x:row r="77" spans="1:8" x14ac:dyDescent="0.25">
      <x:c r="A77" s="61" t="s">
        <x:v>24</x:v>
      </x:c>
      <x:c r="B77" s="61" t="s">
        <x:v>47</x:v>
      </x:c>
      <x:c r="C77" s="154">
        <x:v>2017</x:v>
      </x:c>
      <x:c r="D77" s="157">
        <x:v>9341</x:v>
      </x:c>
      <x:c r="E77" s="158">
        <x:v>7857</x:v>
      </x:c>
      <x:c r="F77" s="61" t="s">
        <x:v>469</x:v>
      </x:c>
      <x:c r="G77" s="82">
        <x:v>925.1455014671111</x:v>
      </x:c>
      <x:c r="H77" s="82">
        <x:v>1099.8834325065909</x:v>
      </x:c>
    </x:row>
    <x:row r="78" spans="1:8" x14ac:dyDescent="0.25">
      <x:c r="A78" s="61" t="s">
        <x:v>24</x:v>
      </x:c>
      <x:c r="B78" s="61" t="s">
        <x:v>48</x:v>
      </x:c>
      <x:c r="C78" s="154">
        <x:v>2017</x:v>
      </x:c>
      <x:c r="D78" s="157">
        <x:v>3304</x:v>
      </x:c>
      <x:c r="E78" s="158">
        <x:v>5760</x:v>
      </x:c>
      <x:c r="F78" s="61" t="s">
        <x:v>469</x:v>
      </x:c>
      <x:c r="G78" s="116">
        <x:v>0</x:v>
      </x:c>
      <x:c r="H78" s="116">
        <x:v>0</x:v>
      </x:c>
    </x:row>
    <x:row r="79" spans="1:8" x14ac:dyDescent="0.25">
      <x:c r="A79" s="61" t="s">
        <x:v>24</x:v>
      </x:c>
      <x:c r="B79" s="61" t="s">
        <x:v>48</x:v>
      </x:c>
      <x:c r="C79" s="154">
        <x:v>2017</x:v>
      </x:c>
      <x:c r="D79" s="157">
        <x:v>7038</x:v>
      </x:c>
      <x:c r="E79" s="158">
        <x:v>10092</x:v>
      </x:c>
      <x:c r="F79" s="61" t="s">
        <x:v>469</x:v>
      </x:c>
      <x:c r="G79" s="116">
        <x:v>0</x:v>
      </x:c>
      <x:c r="H79" s="116">
        <x:v>0</x:v>
      </x:c>
    </x:row>
    <x:row r="80" spans="1:8" x14ac:dyDescent="0.25">
      <x:c r="A80" s="61" t="s">
        <x:v>24</x:v>
      </x:c>
      <x:c r="B80" s="61" t="s">
        <x:v>48</x:v>
      </x:c>
      <x:c r="C80" s="154">
        <x:v>2017</x:v>
      </x:c>
      <x:c r="D80" s="157">
        <x:v>9950</x:v>
      </x:c>
      <x:c r="E80" s="158">
        <x:v>15340</x:v>
      </x:c>
      <x:c r="F80" s="61" t="s">
        <x:v>469</x:v>
      </x:c>
      <x:c r="G80" s="116">
        <x:v>0</x:v>
      </x:c>
      <x:c r="H80" s="116">
        <x:v>0</x:v>
      </x:c>
    </x:row>
    <x:row r="81" spans="1:8" x14ac:dyDescent="0.25">
      <x:c r="A81" s="61" t="s">
        <x:v>24</x:v>
      </x:c>
      <x:c r="B81" s="61" t="s">
        <x:v>48</x:v>
      </x:c>
      <x:c r="C81" s="154">
        <x:v>2017</x:v>
      </x:c>
      <x:c r="D81" s="157">
        <x:v>20336</x:v>
      </x:c>
      <x:c r="E81" s="158">
        <x:v>22801</x:v>
      </x:c>
      <x:c r="F81" s="61" t="s">
        <x:v>469</x:v>
      </x:c>
      <x:c r="G81" s="116">
        <x:v>0</x:v>
      </x:c>
      <x:c r="H81" s="116">
        <x:v>0</x:v>
      </x:c>
    </x:row>
    <x:row r="82" spans="1:8" x14ac:dyDescent="0.25">
      <x:c r="A82" s="61" t="s">
        <x:v>24</x:v>
      </x:c>
      <x:c r="B82" s="61" t="s">
        <x:v>48</x:v>
      </x:c>
      <x:c r="C82" s="154">
        <x:v>2017</x:v>
      </x:c>
      <x:c r="D82" s="157">
        <x:v>44488</x:v>
      </x:c>
      <x:c r="E82" s="158">
        <x:v>40645</x:v>
      </x:c>
      <x:c r="F82" s="61" t="s">
        <x:v>469</x:v>
      </x:c>
      <x:c r="G82" s="116">
        <x:v>0</x:v>
      </x:c>
      <x:c r="H82" s="116">
        <x:v>0</x:v>
      </x:c>
    </x:row>
    <x:row r="83" spans="1:8" x14ac:dyDescent="0.25">
      <x:c r="A83" s="61" t="s">
        <x:v>24</x:v>
      </x:c>
      <x:c r="B83" s="61" t="s">
        <x:v>49</x:v>
      </x:c>
      <x:c r="C83" s="154">
        <x:v>2017</x:v>
      </x:c>
      <x:c r="D83" s="157">
        <x:v>500</x:v>
      </x:c>
      <x:c r="E83" s="158">
        <x:v>5844</x:v>
      </x:c>
      <x:c r="F83" s="61" t="s">
        <x:v>469</x:v>
      </x:c>
      <x:c r="G83" s="116">
        <x:v>0</x:v>
      </x:c>
      <x:c r="H83" s="116">
        <x:v>0</x:v>
      </x:c>
    </x:row>
    <x:row r="84" spans="1:8" x14ac:dyDescent="0.25">
      <x:c r="A84" s="61" t="s">
        <x:v>24</x:v>
      </x:c>
      <x:c r="B84" s="61" t="s">
        <x:v>49</x:v>
      </x:c>
      <x:c r="C84" s="154">
        <x:v>2017</x:v>
      </x:c>
      <x:c r="D84" s="157">
        <x:v>3000</x:v>
      </x:c>
      <x:c r="E84" s="158">
        <x:v>45624</x:v>
      </x:c>
      <x:c r="F84" s="61" t="s">
        <x:v>469</x:v>
      </x:c>
      <x:c r="G84" s="116">
        <x:v>0</x:v>
      </x:c>
      <x:c r="H84" s="116">
        <x:v>0</x:v>
      </x:c>
    </x:row>
    <x:row r="85" spans="1:8" x14ac:dyDescent="0.25">
      <x:c r="A85" s="61" t="s">
        <x:v>24</x:v>
      </x:c>
      <x:c r="B85" s="61" t="s">
        <x:v>49</x:v>
      </x:c>
      <x:c r="C85" s="154">
        <x:v>2017</x:v>
      </x:c>
      <x:c r="D85" s="157">
        <x:v>15000</x:v>
      </x:c>
      <x:c r="E85" s="158">
        <x:v>148484</x:v>
      </x:c>
      <x:c r="F85" s="61" t="s">
        <x:v>469</x:v>
      </x:c>
      <x:c r="G85" s="116">
        <x:v>0</x:v>
      </x:c>
      <x:c r="H85" s="116">
        <x:v>0</x:v>
      </x:c>
    </x:row>
    <x:row r="86" spans="1:8" x14ac:dyDescent="0.25">
      <x:c r="A86" s="61" t="s">
        <x:v>24</x:v>
      </x:c>
      <x:c r="B86" s="61" t="s">
        <x:v>50</x:v>
      </x:c>
      <x:c r="C86" s="154">
        <x:v>2017</x:v>
      </x:c>
      <x:c r="D86" s="157">
        <x:v>28</x:v>
      </x:c>
      <x:c r="E86" s="158">
        <x:v>61</x:v>
      </x:c>
      <x:c r="F86" s="61" t="s">
        <x:v>469</x:v>
      </x:c>
      <x:c r="G86" s="82">
        <x:v>4455.1088137278766</x:v>
      </x:c>
      <x:c r="H86" s="82">
        <x:v>2044.9679800718122</x:v>
      </x:c>
    </x:row>
    <x:row r="87" spans="1:8" x14ac:dyDescent="0.25">
      <x:c r="A87" s="61" t="s">
        <x:v>24</x:v>
      </x:c>
      <x:c r="B87" s="61" t="s">
        <x:v>50</x:v>
      </x:c>
      <x:c r="C87" s="154">
        <x:v>2017</x:v>
      </x:c>
      <x:c r="D87" s="157">
        <x:v>61</x:v>
      </x:c>
      <x:c r="E87" s="158">
        <x:v>119.8</x:v>
      </x:c>
      <x:c r="F87" s="61" t="s">
        <x:v>469</x:v>
      </x:c>
      <x:c r="G87" s="82">
        <x:v>1769.76173351138</x:v>
      </x:c>
      <x:c r="H87" s="82">
        <x:v>901.13076581130372</x:v>
      </x:c>
    </x:row>
    <x:row r="88" spans="1:8" x14ac:dyDescent="0.25">
      <x:c r="A88" s="61" t="s">
        <x:v>24</x:v>
      </x:c>
      <x:c r="B88" s="61" t="s">
        <x:v>50</x:v>
      </x:c>
      <x:c r="C88" s="154">
        <x:v>2017</x:v>
      </x:c>
      <x:c r="D88" s="157">
        <x:v>190</x:v>
      </x:c>
      <x:c r="E88" s="158">
        <x:v>258.89999999999998</x:v>
      </x:c>
      <x:c r="F88" s="61" t="s">
        <x:v>469</x:v>
      </x:c>
      <x:c r="G88" s="116">
        <x:v>0</x:v>
      </x:c>
      <x:c r="H88" s="116">
        <x:v>0</x:v>
      </x:c>
    </x:row>
    <x:row r="89" spans="1:8" x14ac:dyDescent="0.25">
      <x:c r="A89" s="61" t="s">
        <x:v>24</x:v>
      </x:c>
      <x:c r="B89" s="61" t="s">
        <x:v>50</x:v>
      </x:c>
      <x:c r="C89" s="154">
        <x:v>2017</x:v>
      </x:c>
      <x:c r="D89" s="157">
        <x:v>240</x:v>
      </x:c>
      <x:c r="E89" s="158">
        <x:v>375.6</x:v>
      </x:c>
      <x:c r="F89" s="61" t="s">
        <x:v>469</x:v>
      </x:c>
      <x:c r="G89" s="82">
        <x:v>1472.7283757579555</x:v>
      </x:c>
      <x:c r="H89" s="82">
        <x:v>941.04049569198423</x:v>
      </x:c>
    </x:row>
    <x:row r="90" spans="1:8" x14ac:dyDescent="0.25">
      <x:c r="A90" s="61" t="s">
        <x:v>24</x:v>
      </x:c>
      <x:c r="B90" s="61" t="s">
        <x:v>50</x:v>
      </x:c>
      <x:c r="C90" s="154">
        <x:v>2017</x:v>
      </x:c>
      <x:c r="D90" s="157">
        <x:v>320</x:v>
      </x:c>
      <x:c r="E90" s="158">
        <x:v>450.2</x:v>
      </x:c>
      <x:c r="F90" s="61" t="s">
        <x:v>469</x:v>
      </x:c>
      <x:c r="G90" s="82">
        <x:v>1296.0009706670003</x:v>
      </x:c>
      <x:c r="H90" s="82">
        <x:v>921.19127190901838</x:v>
      </x:c>
    </x:row>
    <x:row r="91" spans="1:8" x14ac:dyDescent="0.25">
      <x:c r="A91" s="61" t="s">
        <x:v>24</x:v>
      </x:c>
      <x:c r="B91" s="61" t="s">
        <x:v>50</x:v>
      </x:c>
      <x:c r="C91" s="154">
        <x:v>2017</x:v>
      </x:c>
      <x:c r="D91" s="157">
        <x:v>950</x:v>
      </x:c>
      <x:c r="E91" s="158">
        <x:v>1299</x:v>
      </x:c>
      <x:c r="F91" s="61" t="s">
        <x:v>469</x:v>
      </x:c>
      <x:c r="G91" s="116">
        <x:v>0</x:v>
      </x:c>
      <x:c r="H91" s="116">
        <x:v>0</x:v>
      </x:c>
    </x:row>
    <x:row r="92" spans="1:8" x14ac:dyDescent="0.25">
      <x:c r="A92" s="61" t="s">
        <x:v>24</x:v>
      </x:c>
      <x:c r="B92" s="61" t="s">
        <x:v>51</x:v>
      </x:c>
      <x:c r="C92" s="154">
        <x:v>2017</x:v>
      </x:c>
      <x:c r="D92" s="157">
        <x:v>0.7</x:v>
      </x:c>
      <x:c r="E92" s="158">
        <x:v>1</x:v>
      </x:c>
      <x:c r="F92" s="61" t="s">
        <x:v>469</x:v>
      </x:c>
      <x:c r="G92" s="82">
        <x:v>4455.1088137278766</x:v>
      </x:c>
      <x:c r="H92" s="82">
        <x:v>3118.5761696095133</x:v>
      </x:c>
    </x:row>
    <x:row r="93" spans="1:8" x14ac:dyDescent="0.25">
      <x:c r="A93" s="61" t="s">
        <x:v>24</x:v>
      </x:c>
      <x:c r="B93" s="61" t="s">
        <x:v>51</x:v>
      </x:c>
      <x:c r="C93" s="154">
        <x:v>2017</x:v>
      </x:c>
      <x:c r="D93" s="157">
        <x:v>1.5</x:v>
      </x:c>
      <x:c r="E93" s="158">
        <x:v>0.53956834532374109</x:v>
      </x:c>
      <x:c r="F93" s="61" t="s">
        <x:v>469</x:v>
      </x:c>
      <x:c r="G93" s="82">
        <x:v>4455.1088137278757</x:v>
      </x:c>
      <x:c r="H93" s="82">
        <x:v>12385.202502163493</x:v>
      </x:c>
    </x:row>
    <x:row r="94" spans="1:8" x14ac:dyDescent="0.25">
      <x:c r="A94" s="61" t="s">
        <x:v>24</x:v>
      </x:c>
      <x:c r="B94" s="61" t="s">
        <x:v>51</x:v>
      </x:c>
      <x:c r="C94" s="154">
        <x:v>2017</x:v>
      </x:c>
      <x:c r="D94" s="157">
        <x:v>300</x:v>
      </x:c>
      <x:c r="E94" s="158">
        <x:v>223.88059701492537</x:v>
      </x:c>
      <x:c r="F94" s="61" t="s">
        <x:v>469</x:v>
      </x:c>
      <x:c r="G94" s="82">
        <x:v>1296.0009706670005</x:v>
      </x:c>
      <x:c r="H94" s="82">
        <x:v>1736.6413006937807</x:v>
      </x:c>
    </x:row>
    <x:row r="95" spans="1:8" x14ac:dyDescent="0.25">
      <x:c r="A95" s="61" t="s">
        <x:v>24</x:v>
      </x:c>
      <x:c r="B95" s="61" t="s">
        <x:v>51</x:v>
      </x:c>
      <x:c r="C95" s="154">
        <x:v>2017</x:v>
      </x:c>
      <x:c r="D95" s="157">
        <x:v>400</x:v>
      </x:c>
      <x:c r="E95" s="158">
        <x:v>547.94520547945206</x:v>
      </x:c>
      <x:c r="F95" s="61" t="s">
        <x:v>469</x:v>
      </x:c>
      <x:c r="G95" s="82">
        <x:v>1296.0009706670005</x:v>
      </x:c>
      <x:c r="H95" s="82">
        <x:v>946.08070858691042</x:v>
      </x:c>
    </x:row>
    <x:row r="96" spans="1:8" ht="15.75" thickBot="1" x14ac:dyDescent="0.3">
      <x:c r="A96" s="92" t="s">
        <x:v>24</x:v>
      </x:c>
      <x:c r="B96" s="92" t="s">
        <x:v>51</x:v>
      </x:c>
      <x:c r="C96" s="162">
        <x:v>2017</x:v>
      </x:c>
      <x:c r="D96" s="164">
        <x:v>1400</x:v>
      </x:c>
      <x:c r="E96" s="165">
        <x:v>1296.2962962962963</x:v>
      </x:c>
      <x:c r="F96" s="92" t="s">
        <x:v>469</x:v>
      </x:c>
      <x:c r="G96" s="95">
        <x:v>1310.8082746595549</x:v>
      </x:c>
      <x:c r="H96" s="95">
        <x:v>1415.6729366323193</x:v>
      </x:c>
    </x:row>
    <x:row r="97" spans="1:8" x14ac:dyDescent="0.25">
      <x:c r="A97" s="87" t="s">
        <x:v>24</x:v>
      </x:c>
      <x:c r="B97" s="87" t="s">
        <x:v>47</x:v>
      </x:c>
      <x:c r="C97" s="170">
        <x:v>2018</x:v>
      </x:c>
      <x:c r="D97" s="172">
        <x:v>100</x:v>
      </x:c>
      <x:c r="E97" s="173">
        <x:v>196</x:v>
      </x:c>
      <x:c r="F97" s="87" t="s">
        <x:v>469</x:v>
      </x:c>
      <x:c r="G97" s="91">
        <x:v>1743.7739328974815</x:v>
      </x:c>
      <x:c r="H97" s="91">
        <x:v>889.68057800891904</x:v>
      </x:c>
    </x:row>
    <x:row r="98" spans="1:8" x14ac:dyDescent="0.25">
      <x:c r="A98" s="61" t="s">
        <x:v>24</x:v>
      </x:c>
      <x:c r="B98" s="61" t="s">
        <x:v>47</x:v>
      </x:c>
      <x:c r="C98" s="154">
        <x:v>2018</x:v>
      </x:c>
      <x:c r="D98" s="157">
        <x:v>633</x:v>
      </x:c>
      <x:c r="E98" s="158">
        <x:v>815</x:v>
      </x:c>
      <x:c r="F98" s="61" t="s">
        <x:v>469</x:v>
      </x:c>
      <x:c r="G98" s="82">
        <x:v>1276.9276060391162</x:v>
      </x:c>
      <x:c r="H98" s="82">
        <x:v>991.77322039602529</x:v>
      </x:c>
    </x:row>
    <x:row r="99" spans="1:8" x14ac:dyDescent="0.25">
      <x:c r="A99" s="61" t="s">
        <x:v>24</x:v>
      </x:c>
      <x:c r="B99" s="61" t="s">
        <x:v>47</x:v>
      </x:c>
      <x:c r="C99" s="154">
        <x:v>2018</x:v>
      </x:c>
      <x:c r="D99" s="157">
        <x:v>1121</x:v>
      </x:c>
      <x:c r="E99" s="158">
        <x:v>1266</x:v>
      </x:c>
      <x:c r="F99" s="61" t="s">
        <x:v>469</x:v>
      </x:c>
      <x:c r="G99" s="82">
        <x:v>1292.1531117329741</x:v>
      </x:c>
      <x:c r="H99" s="82">
        <x:v>1144.1576921427045</x:v>
      </x:c>
    </x:row>
    <x:row r="100" spans="1:8" x14ac:dyDescent="0.25">
      <x:c r="A100" s="61" t="s">
        <x:v>24</x:v>
      </x:c>
      <x:c r="B100" s="61" t="s">
        <x:v>47</x:v>
      </x:c>
      <x:c r="C100" s="154">
        <x:v>2018</x:v>
      </x:c>
      <x:c r="D100" s="157">
        <x:v>3326</x:v>
      </x:c>
      <x:c r="E100" s="158">
        <x:v>3126</x:v>
      </x:c>
      <x:c r="F100" s="61" t="s">
        <x:v>469</x:v>
      </x:c>
      <x:c r="G100" s="82">
        <x:v>910.38060144823191</x:v>
      </x:c>
      <x:c r="H100" s="82">
        <x:v>968.62632131056284</x:v>
      </x:c>
    </x:row>
    <x:row r="101" spans="1:8" x14ac:dyDescent="0.25">
      <x:c r="A101" s="61" t="s">
        <x:v>24</x:v>
      </x:c>
      <x:c r="B101" s="61" t="s">
        <x:v>47</x:v>
      </x:c>
      <x:c r="C101" s="154">
        <x:v>2018</x:v>
      </x:c>
      <x:c r="D101" s="157">
        <x:v>9341</x:v>
      </x:c>
      <x:c r="E101" s="158">
        <x:v>7857</x:v>
      </x:c>
      <x:c r="F101" s="61" t="s">
        <x:v>469</x:v>
      </x:c>
      <x:c r="G101" s="82">
        <x:v>912.05201117740683</x:v>
      </x:c>
      <x:c r="H101" s="82">
        <x:v>1084.3168940318387</x:v>
      </x:c>
    </x:row>
    <x:row r="102" spans="1:8" x14ac:dyDescent="0.25">
      <x:c r="A102" s="61" t="s">
        <x:v>24</x:v>
      </x:c>
      <x:c r="B102" s="61" t="s">
        <x:v>48</x:v>
      </x:c>
      <x:c r="C102" s="154">
        <x:v>2018</x:v>
      </x:c>
      <x:c r="D102" s="157">
        <x:v>3304</x:v>
      </x:c>
      <x:c r="E102" s="158">
        <x:v>5760</x:v>
      </x:c>
      <x:c r="F102" s="61" t="s">
        <x:v>469</x:v>
      </x:c>
      <x:c r="G102" s="116">
        <x:v>0</x:v>
      </x:c>
      <x:c r="H102" s="116">
        <x:v>0</x:v>
      </x:c>
    </x:row>
    <x:row r="103" spans="1:8" x14ac:dyDescent="0.25">
      <x:c r="A103" s="61" t="s">
        <x:v>24</x:v>
      </x:c>
      <x:c r="B103" s="61" t="s">
        <x:v>48</x:v>
      </x:c>
      <x:c r="C103" s="154">
        <x:v>2018</x:v>
      </x:c>
      <x:c r="D103" s="157">
        <x:v>7038</x:v>
      </x:c>
      <x:c r="E103" s="158">
        <x:v>10092</x:v>
      </x:c>
      <x:c r="F103" s="61" t="s">
        <x:v>469</x:v>
      </x:c>
      <x:c r="G103" s="116">
        <x:v>0</x:v>
      </x:c>
      <x:c r="H103" s="116">
        <x:v>0</x:v>
      </x:c>
    </x:row>
    <x:row r="104" spans="1:8" x14ac:dyDescent="0.25">
      <x:c r="A104" s="61" t="s">
        <x:v>24</x:v>
      </x:c>
      <x:c r="B104" s="61" t="s">
        <x:v>48</x:v>
      </x:c>
      <x:c r="C104" s="154">
        <x:v>2018</x:v>
      </x:c>
      <x:c r="D104" s="157">
        <x:v>9950</x:v>
      </x:c>
      <x:c r="E104" s="158">
        <x:v>15340</x:v>
      </x:c>
      <x:c r="F104" s="61" t="s">
        <x:v>469</x:v>
      </x:c>
      <x:c r="G104" s="116">
        <x:v>0</x:v>
      </x:c>
      <x:c r="H104" s="116">
        <x:v>0</x:v>
      </x:c>
    </x:row>
    <x:row r="105" spans="1:8" x14ac:dyDescent="0.25">
      <x:c r="A105" s="61" t="s">
        <x:v>24</x:v>
      </x:c>
      <x:c r="B105" s="61" t="s">
        <x:v>48</x:v>
      </x:c>
      <x:c r="C105" s="154">
        <x:v>2018</x:v>
      </x:c>
      <x:c r="D105" s="157">
        <x:v>20336</x:v>
      </x:c>
      <x:c r="E105" s="158">
        <x:v>22801</x:v>
      </x:c>
      <x:c r="F105" s="61" t="s">
        <x:v>469</x:v>
      </x:c>
      <x:c r="G105" s="116">
        <x:v>0</x:v>
      </x:c>
      <x:c r="H105" s="116">
        <x:v>0</x:v>
      </x:c>
    </x:row>
    <x:row r="106" spans="1:8" x14ac:dyDescent="0.25">
      <x:c r="A106" s="61" t="s">
        <x:v>24</x:v>
      </x:c>
      <x:c r="B106" s="61" t="s">
        <x:v>48</x:v>
      </x:c>
      <x:c r="C106" s="154">
        <x:v>2018</x:v>
      </x:c>
      <x:c r="D106" s="157">
        <x:v>44488</x:v>
      </x:c>
      <x:c r="E106" s="158">
        <x:v>40645</x:v>
      </x:c>
      <x:c r="F106" s="61" t="s">
        <x:v>469</x:v>
      </x:c>
      <x:c r="G106" s="116">
        <x:v>0</x:v>
      </x:c>
      <x:c r="H106" s="116">
        <x:v>0</x:v>
      </x:c>
    </x:row>
    <x:row r="107" spans="1:8" x14ac:dyDescent="0.25">
      <x:c r="A107" s="61" t="s">
        <x:v>24</x:v>
      </x:c>
      <x:c r="B107" s="61" t="s">
        <x:v>49</x:v>
      </x:c>
      <x:c r="C107" s="154">
        <x:v>2018</x:v>
      </x:c>
      <x:c r="D107" s="157">
        <x:v>500</x:v>
      </x:c>
      <x:c r="E107" s="158">
        <x:v>5844</x:v>
      </x:c>
      <x:c r="F107" s="61" t="s">
        <x:v>469</x:v>
      </x:c>
      <x:c r="G107" s="116">
        <x:v>0</x:v>
      </x:c>
      <x:c r="H107" s="116">
        <x:v>0</x:v>
      </x:c>
    </x:row>
    <x:row r="108" spans="1:8" x14ac:dyDescent="0.25">
      <x:c r="A108" s="61" t="s">
        <x:v>24</x:v>
      </x:c>
      <x:c r="B108" s="61" t="s">
        <x:v>49</x:v>
      </x:c>
      <x:c r="C108" s="154">
        <x:v>2018</x:v>
      </x:c>
      <x:c r="D108" s="157">
        <x:v>3000</x:v>
      </x:c>
      <x:c r="E108" s="158">
        <x:v>45624</x:v>
      </x:c>
      <x:c r="F108" s="61" t="s">
        <x:v>469</x:v>
      </x:c>
      <x:c r="G108" s="116">
        <x:v>0</x:v>
      </x:c>
      <x:c r="H108" s="116">
        <x:v>0</x:v>
      </x:c>
    </x:row>
    <x:row r="109" spans="1:8" x14ac:dyDescent="0.25">
      <x:c r="A109" s="61" t="s">
        <x:v>24</x:v>
      </x:c>
      <x:c r="B109" s="61" t="s">
        <x:v>49</x:v>
      </x:c>
      <x:c r="C109" s="154">
        <x:v>2018</x:v>
      </x:c>
      <x:c r="D109" s="157">
        <x:v>15000</x:v>
      </x:c>
      <x:c r="E109" s="158">
        <x:v>148484</x:v>
      </x:c>
      <x:c r="F109" s="61" t="s">
        <x:v>469</x:v>
      </x:c>
      <x:c r="G109" s="116">
        <x:v>0</x:v>
      </x:c>
      <x:c r="H109" s="116">
        <x:v>0</x:v>
      </x:c>
    </x:row>
    <x:row r="110" spans="1:8" x14ac:dyDescent="0.25">
      <x:c r="A110" s="61" t="s">
        <x:v>24</x:v>
      </x:c>
      <x:c r="B110" s="61" t="s">
        <x:v>50</x:v>
      </x:c>
      <x:c r="C110" s="154">
        <x:v>2018</x:v>
      </x:c>
      <x:c r="D110" s="157">
        <x:v>28</x:v>
      </x:c>
      <x:c r="E110" s="158">
        <x:v>61</x:v>
      </x:c>
      <x:c r="F110" s="61" t="s">
        <x:v>469</x:v>
      </x:c>
      <x:c r="G110" s="82">
        <x:v>4385.4316178843219</x:v>
      </x:c>
      <x:c r="H110" s="82">
        <x:v>2012.9850049305085</x:v>
      </x:c>
    </x:row>
    <x:row r="111" spans="1:8" x14ac:dyDescent="0.25">
      <x:c r="A111" s="61" t="s">
        <x:v>24</x:v>
      </x:c>
      <x:c r="B111" s="61" t="s">
        <x:v>50</x:v>
      </x:c>
      <x:c r="C111" s="154">
        <x:v>2018</x:v>
      </x:c>
      <x:c r="D111" s="157">
        <x:v>61</x:v>
      </x:c>
      <x:c r="E111" s="158">
        <x:v>119.8</x:v>
      </x:c>
      <x:c r="F111" s="61" t="s">
        <x:v>469</x:v>
      </x:c>
      <x:c r="G111" s="82">
        <x:v>1743.7739328974812</x:v>
      </x:c>
      <x:c r="H111" s="82">
        <x:v>887.89824630005307</x:v>
      </x:c>
    </x:row>
    <x:row r="112" spans="1:8" x14ac:dyDescent="0.25">
      <x:c r="A112" s="61" t="s">
        <x:v>24</x:v>
      </x:c>
      <x:c r="B112" s="61" t="s">
        <x:v>50</x:v>
      </x:c>
      <x:c r="C112" s="154">
        <x:v>2018</x:v>
      </x:c>
      <x:c r="D112" s="157">
        <x:v>190</x:v>
      </x:c>
      <x:c r="E112" s="158">
        <x:v>258.89999999999998</x:v>
      </x:c>
      <x:c r="F112" s="61" t="s">
        <x:v>469</x:v>
      </x:c>
      <x:c r="G112" s="116">
        <x:v>0</x:v>
      </x:c>
      <x:c r="H112" s="116">
        <x:v>0</x:v>
      </x:c>
    </x:row>
    <x:row r="113" spans="1:8" x14ac:dyDescent="0.25">
      <x:c r="A113" s="61" t="s">
        <x:v>24</x:v>
      </x:c>
      <x:c r="B113" s="61" t="s">
        <x:v>50</x:v>
      </x:c>
      <x:c r="C113" s="154">
        <x:v>2018</x:v>
      </x:c>
      <x:c r="D113" s="157">
        <x:v>240</x:v>
      </x:c>
      <x:c r="E113" s="158">
        <x:v>375.6</x:v>
      </x:c>
      <x:c r="F113" s="61" t="s">
        <x:v>469</x:v>
      </x:c>
      <x:c r="G113" s="82">
        <x:v>1451.0540977717235</x:v>
      </x:c>
      <x:c r="H113" s="82">
        <x:v>927.19111678704371</x:v>
      </x:c>
    </x:row>
    <x:row r="114" spans="1:8" x14ac:dyDescent="0.25">
      <x:c r="A114" s="61" t="s">
        <x:v>24</x:v>
      </x:c>
      <x:c r="B114" s="61" t="s">
        <x:v>50</x:v>
      </x:c>
      <x:c r="C114" s="154">
        <x:v>2018</x:v>
      </x:c>
      <x:c r="D114" s="157">
        <x:v>320</x:v>
      </x:c>
      <x:c r="E114" s="158">
        <x:v>450.2</x:v>
      </x:c>
      <x:c r="F114" s="61" t="s">
        <x:v>469</x:v>
      </x:c>
      <x:c r="G114" s="82">
        <x:v>1276.9276060391164</x:v>
      </x:c>
      <x:c r="H114" s="82">
        <x:v>907.63401584299709</x:v>
      </x:c>
    </x:row>
    <x:row r="115" spans="1:8" x14ac:dyDescent="0.25">
      <x:c r="A115" s="61" t="s">
        <x:v>24</x:v>
      </x:c>
      <x:c r="B115" s="61" t="s">
        <x:v>50</x:v>
      </x:c>
      <x:c r="C115" s="154">
        <x:v>2018</x:v>
      </x:c>
      <x:c r="D115" s="157">
        <x:v>950</x:v>
      </x:c>
      <x:c r="E115" s="158">
        <x:v>1299</x:v>
      </x:c>
      <x:c r="F115" s="61" t="s">
        <x:v>469</x:v>
      </x:c>
      <x:c r="G115" s="116">
        <x:v>0</x:v>
      </x:c>
      <x:c r="H115" s="116">
        <x:v>0</x:v>
      </x:c>
    </x:row>
    <x:row r="116" spans="1:8" x14ac:dyDescent="0.25">
      <x:c r="A116" s="61" t="s">
        <x:v>24</x:v>
      </x:c>
      <x:c r="B116" s="61" t="s">
        <x:v>51</x:v>
      </x:c>
      <x:c r="C116" s="154">
        <x:v>2018</x:v>
      </x:c>
      <x:c r="D116" s="157">
        <x:v>0.7</x:v>
      </x:c>
      <x:c r="E116" s="158">
        <x:v>1</x:v>
      </x:c>
      <x:c r="F116" s="61" t="s">
        <x:v>469</x:v>
      </x:c>
      <x:c r="G116" s="82">
        <x:v>4385.431617884321</x:v>
      </x:c>
      <x:c r="H116" s="82">
        <x:v>3069.8021325190248</x:v>
      </x:c>
    </x:row>
    <x:row r="117" spans="1:8" x14ac:dyDescent="0.25">
      <x:c r="A117" s="61" t="s">
        <x:v>24</x:v>
      </x:c>
      <x:c r="B117" s="61" t="s">
        <x:v>51</x:v>
      </x:c>
      <x:c r="C117" s="154">
        <x:v>2018</x:v>
      </x:c>
      <x:c r="D117" s="157">
        <x:v>1.5</x:v>
      </x:c>
      <x:c r="E117" s="158">
        <x:v>0.53956834532374109</x:v>
      </x:c>
      <x:c r="F117" s="61" t="s">
        <x:v>469</x:v>
      </x:c>
      <x:c r="G117" s="82">
        <x:v>4385.431617884321</x:v>
      </x:c>
      <x:c r="H117" s="82">
        <x:v>12191.499897718411</x:v>
      </x:c>
    </x:row>
    <x:row r="118" spans="1:8" x14ac:dyDescent="0.25">
      <x:c r="A118" s="61" t="s">
        <x:v>24</x:v>
      </x:c>
      <x:c r="B118" s="61" t="s">
        <x:v>51</x:v>
      </x:c>
      <x:c r="C118" s="154">
        <x:v>2018</x:v>
      </x:c>
      <x:c r="D118" s="157">
        <x:v>300</x:v>
      </x:c>
      <x:c r="E118" s="158">
        <x:v>223.88059701492537</x:v>
      </x:c>
      <x:c r="F118" s="61" t="s">
        <x:v>469</x:v>
      </x:c>
      <x:c r="G118" s="82">
        <x:v>1276.9276060391164</x:v>
      </x:c>
      <x:c r="H118" s="82">
        <x:v>1711.0829920924161</x:v>
      </x:c>
    </x:row>
    <x:row r="119" spans="1:8" x14ac:dyDescent="0.25">
      <x:c r="A119" s="61" t="s">
        <x:v>24</x:v>
      </x:c>
      <x:c r="B119" s="61" t="s">
        <x:v>51</x:v>
      </x:c>
      <x:c r="C119" s="154">
        <x:v>2018</x:v>
      </x:c>
      <x:c r="D119" s="157">
        <x:v>400</x:v>
      </x:c>
      <x:c r="E119" s="158">
        <x:v>547.94520547945206</x:v>
      </x:c>
      <x:c r="F119" s="61" t="s">
        <x:v>469</x:v>
      </x:c>
      <x:c r="G119" s="82">
        <x:v>1276.9276060391164</x:v>
      </x:c>
      <x:c r="H119" s="82">
        <x:v>932.15715240855502</x:v>
      </x:c>
    </x:row>
    <x:row r="120" spans="1:8" ht="15.75" thickBot="1" x14ac:dyDescent="0.3">
      <x:c r="A120" s="92" t="s">
        <x:v>24</x:v>
      </x:c>
      <x:c r="B120" s="92" t="s">
        <x:v>51</x:v>
      </x:c>
      <x:c r="C120" s="162">
        <x:v>2018</x:v>
      </x:c>
      <x:c r="D120" s="164">
        <x:v>1400</x:v>
      </x:c>
      <x:c r="E120" s="165">
        <x:v>1296.2962962962963</x:v>
      </x:c>
      <x:c r="F120" s="92" t="s">
        <x:v>469</x:v>
      </x:c>
      <x:c r="G120" s="95">
        <x:v>1292.1531117329744</x:v>
      </x:c>
      <x:c r="H120" s="95">
        <x:v>1395.5253606716124</x:v>
      </x:c>
    </x:row>
    <x:row r="121" spans="1:8" x14ac:dyDescent="0.25">
      <x:c r="A121" s="87" t="s">
        <x:v>24</x:v>
      </x:c>
      <x:c r="B121" s="87" t="s">
        <x:v>47</x:v>
      </x:c>
      <x:c r="C121" s="170">
        <x:v>2019</x:v>
      </x:c>
      <x:c r="D121" s="172">
        <x:v>100</x:v>
      </x:c>
      <x:c r="E121" s="173">
        <x:v>196</x:v>
      </x:c>
      <x:c r="F121" s="87" t="s">
        <x:v>469</x:v>
      </x:c>
      <x:c r="G121" s="91">
        <x:v>1718.3372515937863</x:v>
      </x:c>
      <x:c r="H121" s="91">
        <x:v>876.70267938458483</x:v>
      </x:c>
    </x:row>
    <x:row r="122" spans="1:8" x14ac:dyDescent="0.25">
      <x:c r="A122" s="61" t="s">
        <x:v>24</x:v>
      </x:c>
      <x:c r="B122" s="61" t="s">
        <x:v>47</x:v>
      </x:c>
      <x:c r="C122" s="154">
        <x:v>2019</x:v>
      </x:c>
      <x:c r="D122" s="157">
        <x:v>633</x:v>
      </x:c>
      <x:c r="E122" s="158">
        <x:v>815</x:v>
      </x:c>
      <x:c r="F122" s="61" t="s">
        <x:v>469</x:v>
      </x:c>
      <x:c r="G122" s="82">
        <x:v>1258.257159278221</x:v>
      </x:c>
      <x:c r="H122" s="82">
        <x:v>977.27212493633613</x:v>
      </x:c>
    </x:row>
    <x:row r="123" spans="1:8" x14ac:dyDescent="0.25">
      <x:c r="A123" s="61" t="s">
        <x:v>24</x:v>
      </x:c>
      <x:c r="B123" s="61" t="s">
        <x:v>47</x:v>
      </x:c>
      <x:c r="C123" s="154">
        <x:v>2019</x:v>
      </x:c>
      <x:c r="D123" s="157">
        <x:v>1121</x:v>
      </x:c>
      <x:c r="E123" s="158">
        <x:v>1266</x:v>
      </x:c>
      <x:c r="F123" s="61" t="s">
        <x:v>469</x:v>
      </x:c>
      <x:c r="G123" s="82">
        <x:v>1149.9387720849884</x:v>
      </x:c>
      <x:c r="H123" s="82">
        <x:v>1018.2317247292827</x:v>
      </x:c>
    </x:row>
    <x:row r="124" spans="1:8" x14ac:dyDescent="0.25">
      <x:c r="A124" s="61" t="s">
        <x:v>24</x:v>
      </x:c>
      <x:c r="B124" s="61" t="s">
        <x:v>47</x:v>
      </x:c>
      <x:c r="C124" s="154">
        <x:v>2019</x:v>
      </x:c>
      <x:c r="D124" s="157">
        <x:v>3326</x:v>
      </x:c>
      <x:c r="E124" s="158">
        <x:v>3126</x:v>
      </x:c>
      <x:c r="F124" s="61" t="s">
        <x:v>469</x:v>
      </x:c>
      <x:c r="G124" s="82">
        <x:v>1149.9387720849884</x:v>
      </x:c>
      <x:c r="H124" s="82">
        <x:v>1223.5113102862033</x:v>
      </x:c>
    </x:row>
    <x:row r="125" spans="1:8" x14ac:dyDescent="0.25">
      <x:c r="A125" s="61" t="s">
        <x:v>24</x:v>
      </x:c>
      <x:c r="B125" s="61" t="s">
        <x:v>47</x:v>
      </x:c>
      <x:c r="C125" s="154">
        <x:v>2019</x:v>
      </x:c>
      <x:c r="D125" s="157">
        <x:v>9341</x:v>
      </x:c>
      <x:c r="E125" s="158">
        <x:v>7857</x:v>
      </x:c>
      <x:c r="F125" s="61" t="s">
        <x:v>469</x:v>
      </x:c>
      <x:c r="G125" s="82">
        <x:v>1149.9387720849882</x:v>
      </x:c>
      <x:c r="H125" s="82">
        <x:v>1367.1347931838966</x:v>
      </x:c>
    </x:row>
    <x:row r="126" spans="1:8" x14ac:dyDescent="0.25">
      <x:c r="A126" s="61" t="s">
        <x:v>24</x:v>
      </x:c>
      <x:c r="B126" s="61" t="s">
        <x:v>48</x:v>
      </x:c>
      <x:c r="C126" s="154">
        <x:v>2019</x:v>
      </x:c>
      <x:c r="D126" s="157">
        <x:v>3304</x:v>
      </x:c>
      <x:c r="E126" s="158">
        <x:v>5760</x:v>
      </x:c>
      <x:c r="F126" s="61" t="s">
        <x:v>469</x:v>
      </x:c>
      <x:c r="G126" s="116">
        <x:v>0</x:v>
      </x:c>
      <x:c r="H126" s="116">
        <x:v>0</x:v>
      </x:c>
    </x:row>
    <x:row r="127" spans="1:8" x14ac:dyDescent="0.25">
      <x:c r="A127" s="61" t="s">
        <x:v>24</x:v>
      </x:c>
      <x:c r="B127" s="61" t="s">
        <x:v>48</x:v>
      </x:c>
      <x:c r="C127" s="154">
        <x:v>2019</x:v>
      </x:c>
      <x:c r="D127" s="157">
        <x:v>7038</x:v>
      </x:c>
      <x:c r="E127" s="158">
        <x:v>10092</x:v>
      </x:c>
      <x:c r="F127" s="61" t="s">
        <x:v>469</x:v>
      </x:c>
      <x:c r="G127" s="116">
        <x:v>0</x:v>
      </x:c>
      <x:c r="H127" s="116">
        <x:v>0</x:v>
      </x:c>
    </x:row>
    <x:row r="128" spans="1:8" x14ac:dyDescent="0.25">
      <x:c r="A128" s="61" t="s">
        <x:v>24</x:v>
      </x:c>
      <x:c r="B128" s="61" t="s">
        <x:v>48</x:v>
      </x:c>
      <x:c r="C128" s="154">
        <x:v>2019</x:v>
      </x:c>
      <x:c r="D128" s="157">
        <x:v>9950</x:v>
      </x:c>
      <x:c r="E128" s="158">
        <x:v>15340</x:v>
      </x:c>
      <x:c r="F128" s="61" t="s">
        <x:v>469</x:v>
      </x:c>
      <x:c r="G128" s="116">
        <x:v>0</x:v>
      </x:c>
      <x:c r="H128" s="116">
        <x:v>0</x:v>
      </x:c>
    </x:row>
    <x:row r="129" spans="1:8" x14ac:dyDescent="0.25">
      <x:c r="A129" s="61" t="s">
        <x:v>24</x:v>
      </x:c>
      <x:c r="B129" s="61" t="s">
        <x:v>48</x:v>
      </x:c>
      <x:c r="C129" s="154">
        <x:v>2019</x:v>
      </x:c>
      <x:c r="D129" s="157">
        <x:v>20336</x:v>
      </x:c>
      <x:c r="E129" s="158">
        <x:v>22801</x:v>
      </x:c>
      <x:c r="F129" s="61" t="s">
        <x:v>469</x:v>
      </x:c>
      <x:c r="G129" s="116">
        <x:v>0</x:v>
      </x:c>
      <x:c r="H129" s="116">
        <x:v>0</x:v>
      </x:c>
    </x:row>
    <x:row r="130" spans="1:8" x14ac:dyDescent="0.25">
      <x:c r="A130" s="61" t="s">
        <x:v>24</x:v>
      </x:c>
      <x:c r="B130" s="61" t="s">
        <x:v>48</x:v>
      </x:c>
      <x:c r="C130" s="154">
        <x:v>2019</x:v>
      </x:c>
      <x:c r="D130" s="157">
        <x:v>44488</x:v>
      </x:c>
      <x:c r="E130" s="158">
        <x:v>40645</x:v>
      </x:c>
      <x:c r="F130" s="61" t="s">
        <x:v>469</x:v>
      </x:c>
      <x:c r="G130" s="116">
        <x:v>0</x:v>
      </x:c>
      <x:c r="H130" s="116">
        <x:v>0</x:v>
      </x:c>
    </x:row>
    <x:row r="131" spans="1:8" x14ac:dyDescent="0.25">
      <x:c r="A131" s="61" t="s">
        <x:v>24</x:v>
      </x:c>
      <x:c r="B131" s="61" t="s">
        <x:v>49</x:v>
      </x:c>
      <x:c r="C131" s="154">
        <x:v>2019</x:v>
      </x:c>
      <x:c r="D131" s="157">
        <x:v>500</x:v>
      </x:c>
      <x:c r="E131" s="158">
        <x:v>5844</x:v>
      </x:c>
      <x:c r="F131" s="61" t="s">
        <x:v>469</x:v>
      </x:c>
      <x:c r="G131" s="116">
        <x:v>0</x:v>
      </x:c>
      <x:c r="H131" s="116">
        <x:v>0</x:v>
      </x:c>
    </x:row>
    <x:row r="132" spans="1:8" x14ac:dyDescent="0.25">
      <x:c r="A132" s="61" t="s">
        <x:v>24</x:v>
      </x:c>
      <x:c r="B132" s="61" t="s">
        <x:v>49</x:v>
      </x:c>
      <x:c r="C132" s="154">
        <x:v>2019</x:v>
      </x:c>
      <x:c r="D132" s="157">
        <x:v>3000</x:v>
      </x:c>
      <x:c r="E132" s="158">
        <x:v>45624</x:v>
      </x:c>
      <x:c r="F132" s="61" t="s">
        <x:v>469</x:v>
      </x:c>
      <x:c r="G132" s="116">
        <x:v>0</x:v>
      </x:c>
      <x:c r="H132" s="116">
        <x:v>0</x:v>
      </x:c>
    </x:row>
    <x:row r="133" spans="1:8" x14ac:dyDescent="0.25">
      <x:c r="A133" s="61" t="s">
        <x:v>24</x:v>
      </x:c>
      <x:c r="B133" s="61" t="s">
        <x:v>49</x:v>
      </x:c>
      <x:c r="C133" s="154">
        <x:v>2019</x:v>
      </x:c>
      <x:c r="D133" s="157">
        <x:v>15000</x:v>
      </x:c>
      <x:c r="E133" s="158">
        <x:v>148484</x:v>
      </x:c>
      <x:c r="F133" s="61" t="s">
        <x:v>469</x:v>
      </x:c>
      <x:c r="G133" s="116">
        <x:v>0</x:v>
      </x:c>
      <x:c r="H133" s="116">
        <x:v>0</x:v>
      </x:c>
    </x:row>
    <x:row r="134" spans="1:8" x14ac:dyDescent="0.25">
      <x:c r="A134" s="61" t="s">
        <x:v>24</x:v>
      </x:c>
      <x:c r="B134" s="61" t="s">
        <x:v>50</x:v>
      </x:c>
      <x:c r="C134" s="154">
        <x:v>2019</x:v>
      </x:c>
      <x:c r="D134" s="157">
        <x:v>28</x:v>
      </x:c>
      <x:c r="E134" s="158">
        <x:v>61</x:v>
      </x:c>
      <x:c r="F134" s="61" t="s">
        <x:v>469</x:v>
      </x:c>
      <x:c r="G134" s="82">
        <x:v>4061.5916178843222</x:v>
      </x:c>
      <x:c r="H134" s="82">
        <x:v>1864.3371360780495</x:v>
      </x:c>
    </x:row>
    <x:row r="135" spans="1:8" x14ac:dyDescent="0.25">
      <x:c r="A135" s="61" t="s">
        <x:v>24</x:v>
      </x:c>
      <x:c r="B135" s="61" t="s">
        <x:v>50</x:v>
      </x:c>
      <x:c r="C135" s="154">
        <x:v>2019</x:v>
      </x:c>
      <x:c r="D135" s="157">
        <x:v>61</x:v>
      </x:c>
      <x:c r="E135" s="158">
        <x:v>119.8</x:v>
      </x:c>
      <x:c r="F135" s="61" t="s">
        <x:v>469</x:v>
      </x:c>
      <x:c r="G135" s="82">
        <x:v>1718.3372515937865</x:v>
      </x:c>
      <x:c r="H135" s="82">
        <x:v>874.94634680484955</x:v>
      </x:c>
    </x:row>
    <x:row r="136" spans="1:8" x14ac:dyDescent="0.25">
      <x:c r="A136" s="61" t="s">
        <x:v>24</x:v>
      </x:c>
      <x:c r="B136" s="61" t="s">
        <x:v>50</x:v>
      </x:c>
      <x:c r="C136" s="154">
        <x:v>2019</x:v>
      </x:c>
      <x:c r="D136" s="157">
        <x:v>190</x:v>
      </x:c>
      <x:c r="E136" s="158">
        <x:v>258.89999999999998</x:v>
      </x:c>
      <x:c r="F136" s="61" t="s">
        <x:v>469</x:v>
      </x:c>
      <x:c r="G136" s="116">
        <x:v>0</x:v>
      </x:c>
      <x:c r="H136" s="116">
        <x:v>0</x:v>
      </x:c>
    </x:row>
    <x:row r="137" spans="1:8" x14ac:dyDescent="0.25">
      <x:c r="A137" s="61" t="s">
        <x:v>24</x:v>
      </x:c>
      <x:c r="B137" s="61" t="s">
        <x:v>50</x:v>
      </x:c>
      <x:c r="C137" s="154">
        <x:v>2019</x:v>
      </x:c>
      <x:c r="D137" s="157">
        <x:v>240</x:v>
      </x:c>
      <x:c r="E137" s="158">
        <x:v>375.6</x:v>
      </x:c>
      <x:c r="F137" s="61" t="s">
        <x:v>469</x:v>
      </x:c>
      <x:c r="G137" s="82">
        <x:v>1429.8376809979782</x:v>
      </x:c>
      <x:c r="H137" s="82">
        <x:v>913.63430095717445</x:v>
      </x:c>
    </x:row>
    <x:row r="138" spans="1:8" x14ac:dyDescent="0.25">
      <x:c r="A138" s="61" t="s">
        <x:v>24</x:v>
      </x:c>
      <x:c r="B138" s="61" t="s">
        <x:v>50</x:v>
      </x:c>
      <x:c r="C138" s="154">
        <x:v>2019</x:v>
      </x:c>
      <x:c r="D138" s="157">
        <x:v>320</x:v>
      </x:c>
      <x:c r="E138" s="158">
        <x:v>450.2</x:v>
      </x:c>
      <x:c r="F138" s="61" t="s">
        <x:v>469</x:v>
      </x:c>
      <x:c r="G138" s="82">
        <x:v>1258.2571592782208</x:v>
      </x:c>
      <x:c r="H138" s="82">
        <x:v>894.36315186368427</x:v>
      </x:c>
    </x:row>
    <x:row r="139" spans="1:8" x14ac:dyDescent="0.25">
      <x:c r="A139" s="61" t="s">
        <x:v>24</x:v>
      </x:c>
      <x:c r="B139" s="61" t="s">
        <x:v>50</x:v>
      </x:c>
      <x:c r="C139" s="154">
        <x:v>2019</x:v>
      </x:c>
      <x:c r="D139" s="157">
        <x:v>950</x:v>
      </x:c>
      <x:c r="E139" s="158">
        <x:v>1299</x:v>
      </x:c>
      <x:c r="F139" s="61" t="s">
        <x:v>469</x:v>
      </x:c>
      <x:c r="G139" s="116">
        <x:v>0</x:v>
      </x:c>
      <x:c r="H139" s="116">
        <x:v>0</x:v>
      </x:c>
    </x:row>
    <x:row r="140" spans="1:8" x14ac:dyDescent="0.25">
      <x:c r="A140" s="61" t="s">
        <x:v>24</x:v>
      </x:c>
      <x:c r="B140" s="61" t="s">
        <x:v>51</x:v>
      </x:c>
      <x:c r="C140" s="154">
        <x:v>2019</x:v>
      </x:c>
      <x:c r="D140" s="157">
        <x:v>0.7</x:v>
      </x:c>
      <x:c r="E140" s="158">
        <x:v>1</x:v>
      </x:c>
      <x:c r="F140" s="61" t="s">
        <x:v>469</x:v>
      </x:c>
      <x:c r="G140" s="82">
        <x:v>4061.5916178843213</x:v>
      </x:c>
      <x:c r="H140" s="82">
        <x:v>2843.1141325190247</x:v>
      </x:c>
    </x:row>
    <x:row r="141" spans="1:8" x14ac:dyDescent="0.25">
      <x:c r="A141" s="61" t="s">
        <x:v>24</x:v>
      </x:c>
      <x:c r="B141" s="61" t="s">
        <x:v>51</x:v>
      </x:c>
      <x:c r="C141" s="154">
        <x:v>2019</x:v>
      </x:c>
      <x:c r="D141" s="157">
        <x:v>1.5</x:v>
      </x:c>
      <x:c r="E141" s="158">
        <x:v>0.53956834532374109</x:v>
      </x:c>
      <x:c r="F141" s="61" t="s">
        <x:v>469</x:v>
      </x:c>
      <x:c r="G141" s="82">
        <x:v>4061.5916178843213</x:v>
      </x:c>
      <x:c r="H141" s="82">
        <x:v>11291.224697718411</x:v>
      </x:c>
    </x:row>
    <x:row r="142" spans="1:8" x14ac:dyDescent="0.25">
      <x:c r="A142" s="61" t="s">
        <x:v>24</x:v>
      </x:c>
      <x:c r="B142" s="61" t="s">
        <x:v>51</x:v>
      </x:c>
      <x:c r="C142" s="154">
        <x:v>2019</x:v>
      </x:c>
      <x:c r="D142" s="157">
        <x:v>300</x:v>
      </x:c>
      <x:c r="E142" s="158">
        <x:v>223.88059701492537</x:v>
      </x:c>
      <x:c r="F142" s="61" t="s">
        <x:v>469</x:v>
      </x:c>
      <x:c r="G142" s="82">
        <x:v>1258.257159278221</x:v>
      </x:c>
      <x:c r="H142" s="82">
        <x:v>1686.0645934328163</x:v>
      </x:c>
    </x:row>
    <x:row r="143" spans="1:8" x14ac:dyDescent="0.25">
      <x:c r="A143" s="61" t="s">
        <x:v>24</x:v>
      </x:c>
      <x:c r="B143" s="61" t="s">
        <x:v>51</x:v>
      </x:c>
      <x:c r="C143" s="154">
        <x:v>2019</x:v>
      </x:c>
      <x:c r="D143" s="157">
        <x:v>400</x:v>
      </x:c>
      <x:c r="E143" s="158">
        <x:v>547.94520547945206</x:v>
      </x:c>
      <x:c r="F143" s="61" t="s">
        <x:v>469</x:v>
      </x:c>
      <x:c r="G143" s="82">
        <x:v>1258.257159278221</x:v>
      </x:c>
      <x:c r="H143" s="82">
        <x:v>918.52772627310139</x:v>
      </x:c>
    </x:row>
    <x:row r="144" spans="1:8" ht="16.5" customHeight="1" thickBot="1" x14ac:dyDescent="0.3">
      <x:c r="A144" s="92" t="s">
        <x:v>24</x:v>
      </x:c>
      <x:c r="B144" s="92" t="s">
        <x:v>51</x:v>
      </x:c>
      <x:c r="C144" s="162">
        <x:v>2019</x:v>
      </x:c>
      <x:c r="D144" s="164">
        <x:v>1400</x:v>
      </x:c>
      <x:c r="E144" s="165">
        <x:v>1296.2962962962963</x:v>
      </x:c>
      <x:c r="F144" s="92" t="s">
        <x:v>469</x:v>
      </x:c>
      <x:c r="G144" s="95">
        <x:v>1149.9387720849882</x:v>
      </x:c>
      <x:c r="H144" s="95">
        <x:v>1241.9338738517872</x:v>
      </x:c>
    </x:row>
    <x:row r="145" spans="1:8" x14ac:dyDescent="0.25">
      <x:c r="A145" s="118" t="s">
        <x:v>4</x:v>
      </x:c>
      <x:c r="B145" s="118" t="s">
        <x:v>47</x:v>
      </x:c>
      <x:c r="C145" s="203">
        <x:v>2014</x:v>
      </x:c>
      <x:c r="D145" s="205">
        <x:v>100</x:v>
      </x:c>
      <x:c r="E145" s="173">
        <x:v>196</x:v>
      </x:c>
      <x:c r="F145" s="173" t="s">
        <x:v>469</x:v>
      </x:c>
      <x:c r="G145" s="91">
        <x:v>377.09132674858665</x:v>
      </x:c>
      <x:c r="H145" s="126">
        <x:v>192.39353405540135</x:v>
      </x:c>
    </x:row>
    <x:row r="146" spans="1:8" x14ac:dyDescent="0.25">
      <x:c r="A146" s="48" t="s">
        <x:v>4</x:v>
      </x:c>
      <x:c r="B146" s="48" t="s">
        <x:v>47</x:v>
      </x:c>
      <x:c r="C146" s="155">
        <x:v>2014</x:v>
      </x:c>
      <x:c r="D146" s="193">
        <x:v>633</x:v>
      </x:c>
      <x:c r="E146" s="158">
        <x:v>815</x:v>
      </x:c>
      <x:c r="F146" s="158" t="s">
        <x:v>469</x:v>
      </x:c>
      <x:c r="G146" s="82">
        <x:v>428.82057837924998</x:v>
      </x:c>
      <x:c r="H146" s="115">
        <x:v>333.05941854486531</x:v>
      </x:c>
    </x:row>
    <x:row r="147" spans="1:8" x14ac:dyDescent="0.25">
      <x:c r="A147" s="48" t="s">
        <x:v>4</x:v>
      </x:c>
      <x:c r="B147" s="48" t="s">
        <x:v>47</x:v>
      </x:c>
      <x:c r="C147" s="155">
        <x:v>2014</x:v>
      </x:c>
      <x:c r="D147" s="193">
        <x:v>1121</x:v>
      </x:c>
      <x:c r="E147" s="158">
        <x:v>1266</x:v>
      </x:c>
      <x:c r="F147" s="158" t="s">
        <x:v>469</x:v>
      </x:c>
      <x:c r="G147" s="82">
        <x:v>552.95570579908633</x:v>
      </x:c>
      <x:c r="H147" s="115">
        <x:v>489.62349620914364</x:v>
      </x:c>
    </x:row>
    <x:row r="148" spans="1:8" x14ac:dyDescent="0.25">
      <x:c r="A148" s="48" t="s">
        <x:v>4</x:v>
      </x:c>
      <x:c r="B148" s="48" t="s">
        <x:v>47</x:v>
      </x:c>
      <x:c r="C148" s="155">
        <x:v>2014</x:v>
      </x:c>
      <x:c r="D148" s="193">
        <x:v>3326</x:v>
      </x:c>
      <x:c r="E148" s="158">
        <x:v>3126</x:v>
      </x:c>
      <x:c r="F148" s="158" t="s">
        <x:v>469</x:v>
      </x:c>
      <x:c r="G148" s="82">
        <x:v>592.18309662689342</x:v>
      </x:c>
      <x:c r="H148" s="115">
        <x:v>630.07069078088534</x:v>
      </x:c>
    </x:row>
    <x:row r="149" spans="1:8" x14ac:dyDescent="0.25">
      <x:c r="A149" s="48" t="s">
        <x:v>4</x:v>
      </x:c>
      <x:c r="B149" s="48" t="s">
        <x:v>47</x:v>
      </x:c>
      <x:c r="C149" s="155">
        <x:v>2014</x:v>
      </x:c>
      <x:c r="D149" s="193">
        <x:v>9341</x:v>
      </x:c>
      <x:c r="E149" s="158">
        <x:v>7857</x:v>
      </x:c>
      <x:c r="F149" s="158" t="s">
        <x:v>469</x:v>
      </x:c>
      <x:c r="G149" s="116">
        <x:v>0</x:v>
      </x:c>
      <x:c r="H149" s="116">
        <x:v>0</x:v>
      </x:c>
    </x:row>
    <x:row r="150" spans="1:8" x14ac:dyDescent="0.25">
      <x:c r="A150" s="61" t="s">
        <x:v>4</x:v>
      </x:c>
      <x:c r="B150" s="61" t="s">
        <x:v>48</x:v>
      </x:c>
      <x:c r="C150" s="155">
        <x:v>2014</x:v>
      </x:c>
      <x:c r="D150" s="193">
        <x:v>3304</x:v>
      </x:c>
      <x:c r="E150" s="158">
        <x:v>5760</x:v>
      </x:c>
      <x:c r="F150" s="158" t="s">
        <x:v>469</x:v>
      </x:c>
      <x:c r="G150" s="116">
        <x:v>0</x:v>
      </x:c>
      <x:c r="H150" s="116">
        <x:v>0</x:v>
      </x:c>
    </x:row>
    <x:row r="151" spans="1:8" x14ac:dyDescent="0.25">
      <x:c r="A151" s="61" t="s">
        <x:v>4</x:v>
      </x:c>
      <x:c r="B151" s="61" t="s">
        <x:v>48</x:v>
      </x:c>
      <x:c r="C151" s="155">
        <x:v>2014</x:v>
      </x:c>
      <x:c r="D151" s="193">
        <x:v>7038</x:v>
      </x:c>
      <x:c r="E151" s="158">
        <x:v>10092</x:v>
      </x:c>
      <x:c r="F151" s="158" t="s">
        <x:v>469</x:v>
      </x:c>
      <x:c r="G151" s="116">
        <x:v>0</x:v>
      </x:c>
      <x:c r="H151" s="116">
        <x:v>0</x:v>
      </x:c>
    </x:row>
    <x:row r="152" spans="1:8" x14ac:dyDescent="0.25">
      <x:c r="A152" s="61" t="s">
        <x:v>4</x:v>
      </x:c>
      <x:c r="B152" s="61" t="s">
        <x:v>48</x:v>
      </x:c>
      <x:c r="C152" s="155">
        <x:v>2014</x:v>
      </x:c>
      <x:c r="D152" s="193">
        <x:v>9950</x:v>
      </x:c>
      <x:c r="E152" s="158">
        <x:v>15340</x:v>
      </x:c>
      <x:c r="F152" s="158" t="s">
        <x:v>469</x:v>
      </x:c>
      <x:c r="G152" s="116">
        <x:v>0</x:v>
      </x:c>
      <x:c r="H152" s="116">
        <x:v>0</x:v>
      </x:c>
    </x:row>
    <x:row r="153" spans="1:8" x14ac:dyDescent="0.25">
      <x:c r="A153" s="61" t="s">
        <x:v>4</x:v>
      </x:c>
      <x:c r="B153" s="61" t="s">
        <x:v>48</x:v>
      </x:c>
      <x:c r="C153" s="155">
        <x:v>2014</x:v>
      </x:c>
      <x:c r="D153" s="193">
        <x:v>20336</x:v>
      </x:c>
      <x:c r="E153" s="158">
        <x:v>22801</x:v>
      </x:c>
      <x:c r="F153" s="158" t="s">
        <x:v>469</x:v>
      </x:c>
      <x:c r="G153" s="116">
        <x:v>0</x:v>
      </x:c>
      <x:c r="H153" s="116">
        <x:v>0</x:v>
      </x:c>
    </x:row>
    <x:row r="154" spans="1:8" x14ac:dyDescent="0.25">
      <x:c r="A154" s="61" t="s">
        <x:v>4</x:v>
      </x:c>
      <x:c r="B154" s="61" t="s">
        <x:v>48</x:v>
      </x:c>
      <x:c r="C154" s="155">
        <x:v>2014</x:v>
      </x:c>
      <x:c r="D154" s="193">
        <x:v>44488</x:v>
      </x:c>
      <x:c r="E154" s="158">
        <x:v>40645</x:v>
      </x:c>
      <x:c r="F154" s="158" t="s">
        <x:v>469</x:v>
      </x:c>
      <x:c r="G154" s="116">
        <x:v>0</x:v>
      </x:c>
      <x:c r="H154" s="116">
        <x:v>0</x:v>
      </x:c>
    </x:row>
    <x:row r="155" spans="1:8" x14ac:dyDescent="0.25">
      <x:c r="A155" s="61" t="s">
        <x:v>4</x:v>
      </x:c>
      <x:c r="B155" s="61" t="s">
        <x:v>120</x:v>
      </x:c>
      <x:c r="C155" s="155">
        <x:v>2014</x:v>
      </x:c>
      <x:c r="D155" s="193">
        <x:v>500</x:v>
      </x:c>
      <x:c r="E155" s="158">
        <x:v>5844</x:v>
      </x:c>
      <x:c r="F155" s="158" t="s">
        <x:v>469</x:v>
      </x:c>
      <x:c r="G155" s="116">
        <x:v>0</x:v>
      </x:c>
      <x:c r="H155" s="116">
        <x:v>0</x:v>
      </x:c>
    </x:row>
    <x:row r="156" spans="1:8" x14ac:dyDescent="0.25">
      <x:c r="A156" s="61" t="s">
        <x:v>4</x:v>
      </x:c>
      <x:c r="B156" s="61" t="s">
        <x:v>120</x:v>
      </x:c>
      <x:c r="C156" s="155">
        <x:v>2014</x:v>
      </x:c>
      <x:c r="D156" s="193">
        <x:v>3000</x:v>
      </x:c>
      <x:c r="E156" s="158">
        <x:v>45624</x:v>
      </x:c>
      <x:c r="F156" s="158" t="s">
        <x:v>469</x:v>
      </x:c>
      <x:c r="G156" s="116">
        <x:v>0</x:v>
      </x:c>
      <x:c r="H156" s="116">
        <x:v>0</x:v>
      </x:c>
    </x:row>
    <x:row r="157" spans="1:8" x14ac:dyDescent="0.25">
      <x:c r="A157" s="61" t="s">
        <x:v>4</x:v>
      </x:c>
      <x:c r="B157" s="61" t="s">
        <x:v>120</x:v>
      </x:c>
      <x:c r="C157" s="155">
        <x:v>2014</x:v>
      </x:c>
      <x:c r="D157" s="193">
        <x:v>15000</x:v>
      </x:c>
      <x:c r="E157" s="158">
        <x:v>148484</x:v>
      </x:c>
      <x:c r="F157" s="158" t="s">
        <x:v>469</x:v>
      </x:c>
      <x:c r="G157" s="116">
        <x:v>0</x:v>
      </x:c>
      <x:c r="H157" s="116">
        <x:v>0</x:v>
      </x:c>
    </x:row>
    <x:row r="158" spans="1:8" x14ac:dyDescent="0.25">
      <x:c r="A158" s="61" t="s">
        <x:v>4</x:v>
      </x:c>
      <x:c r="B158" s="61" t="s">
        <x:v>50</x:v>
      </x:c>
      <x:c r="C158" s="155">
        <x:v>2014</x:v>
      </x:c>
      <x:c r="D158" s="193">
        <x:v>28</x:v>
      </x:c>
      <x:c r="E158" s="158">
        <x:v>61</x:v>
      </x:c>
      <x:c r="F158" s="158" t="s">
        <x:v>469</x:v>
      </x:c>
      <x:c r="G158" s="116">
        <x:v>0</x:v>
      </x:c>
      <x:c r="H158" s="116">
        <x:v>0</x:v>
      </x:c>
    </x:row>
    <x:row r="159" spans="1:8" x14ac:dyDescent="0.25">
      <x:c r="A159" s="61" t="s">
        <x:v>4</x:v>
      </x:c>
      <x:c r="B159" s="61" t="s">
        <x:v>50</x:v>
      </x:c>
      <x:c r="C159" s="155">
        <x:v>2014</x:v>
      </x:c>
      <x:c r="D159" s="193">
        <x:v>61</x:v>
      </x:c>
      <x:c r="E159" s="158">
        <x:v>119.8</x:v>
      </x:c>
      <x:c r="F159" s="158" t="s">
        <x:v>469</x:v>
      </x:c>
      <x:c r="G159" s="116">
        <x:v>0</x:v>
      </x:c>
      <x:c r="H159" s="116">
        <x:v>0</x:v>
      </x:c>
    </x:row>
    <x:row r="160" spans="1:8" x14ac:dyDescent="0.25">
      <x:c r="A160" s="61" t="s">
        <x:v>4</x:v>
      </x:c>
      <x:c r="B160" s="61" t="s">
        <x:v>50</x:v>
      </x:c>
      <x:c r="C160" s="155">
        <x:v>2014</x:v>
      </x:c>
      <x:c r="D160" s="193">
        <x:v>190</x:v>
      </x:c>
      <x:c r="E160" s="158">
        <x:v>258.89999999999998</x:v>
      </x:c>
      <x:c r="F160" s="158" t="s">
        <x:v>469</x:v>
      </x:c>
      <x:c r="G160" s="116">
        <x:v>0</x:v>
      </x:c>
      <x:c r="H160" s="116">
        <x:v>0</x:v>
      </x:c>
    </x:row>
    <x:row r="161" spans="1:8" x14ac:dyDescent="0.25">
      <x:c r="A161" s="61" t="s">
        <x:v>4</x:v>
      </x:c>
      <x:c r="B161" s="61" t="s">
        <x:v>50</x:v>
      </x:c>
      <x:c r="C161" s="155">
        <x:v>2014</x:v>
      </x:c>
      <x:c r="D161" s="193">
        <x:v>240</x:v>
      </x:c>
      <x:c r="E161" s="158">
        <x:v>375.6</x:v>
      </x:c>
      <x:c r="F161" s="158" t="s">
        <x:v>469</x:v>
      </x:c>
      <x:c r="G161" s="116">
        <x:v>0</x:v>
      </x:c>
      <x:c r="H161" s="116">
        <x:v>0</x:v>
      </x:c>
    </x:row>
    <x:row r="162" spans="1:8" x14ac:dyDescent="0.25">
      <x:c r="A162" s="61" t="s">
        <x:v>4</x:v>
      </x:c>
      <x:c r="B162" s="61" t="s">
        <x:v>50</x:v>
      </x:c>
      <x:c r="C162" s="155">
        <x:v>2014</x:v>
      </x:c>
      <x:c r="D162" s="193">
        <x:v>320</x:v>
      </x:c>
      <x:c r="E162" s="158">
        <x:v>450.2</x:v>
      </x:c>
      <x:c r="F162" s="158" t="s">
        <x:v>469</x:v>
      </x:c>
      <x:c r="G162" s="116">
        <x:v>0</x:v>
      </x:c>
      <x:c r="H162" s="116">
        <x:v>0</x:v>
      </x:c>
    </x:row>
    <x:row r="163" spans="1:8" x14ac:dyDescent="0.25">
      <x:c r="A163" s="61" t="s">
        <x:v>4</x:v>
      </x:c>
      <x:c r="B163" s="61" t="s">
        <x:v>50</x:v>
      </x:c>
      <x:c r="C163" s="155">
        <x:v>2014</x:v>
      </x:c>
      <x:c r="D163" s="193">
        <x:v>950</x:v>
      </x:c>
      <x:c r="E163" s="158">
        <x:v>1299</x:v>
      </x:c>
      <x:c r="F163" s="158" t="s">
        <x:v>469</x:v>
      </x:c>
      <x:c r="G163" s="116">
        <x:v>0</x:v>
      </x:c>
      <x:c r="H163" s="116">
        <x:v>0</x:v>
      </x:c>
    </x:row>
    <x:row r="164" spans="1:8" x14ac:dyDescent="0.25">
      <x:c r="A164" s="61" t="s">
        <x:v>4</x:v>
      </x:c>
      <x:c r="B164" s="61" t="s">
        <x:v>51</x:v>
      </x:c>
      <x:c r="C164" s="155">
        <x:v>2014</x:v>
      </x:c>
      <x:c r="D164" s="193">
        <x:v>0.7</x:v>
      </x:c>
      <x:c r="E164" s="158">
        <x:v>1</x:v>
      </x:c>
      <x:c r="F164" s="158" t="s">
        <x:v>469</x:v>
      </x:c>
      <x:c r="G164" s="82">
        <x:v>890.41635595888238</x:v>
      </x:c>
      <x:c r="H164" s="115">
        <x:v>623.29144917121766</x:v>
      </x:c>
    </x:row>
    <x:row r="165" spans="1:8" x14ac:dyDescent="0.25">
      <x:c r="A165" s="61" t="s">
        <x:v>4</x:v>
      </x:c>
      <x:c r="B165" s="61" t="s">
        <x:v>51</x:v>
      </x:c>
      <x:c r="C165" s="155">
        <x:v>2014</x:v>
      </x:c>
      <x:c r="D165" s="193">
        <x:v>1.5</x:v>
      </x:c>
      <x:c r="E165" s="158">
        <x:v>0.53956834532374109</x:v>
      </x:c>
      <x:c r="F165" s="158" t="s">
        <x:v>469</x:v>
      </x:c>
      <x:c r="G165" s="82">
        <x:v>623.29144917121755</x:v>
      </x:c>
      <x:c r="H165" s="115">
        <x:v>1732.7502286959843</x:v>
      </x:c>
    </x:row>
    <x:row r="166" spans="1:8" x14ac:dyDescent="0.25">
      <x:c r="A166" s="61" t="s">
        <x:v>4</x:v>
      </x:c>
      <x:c r="B166" s="61" t="s">
        <x:v>51</x:v>
      </x:c>
      <x:c r="C166" s="155">
        <x:v>2014</x:v>
      </x:c>
      <x:c r="D166" s="193">
        <x:v>300</x:v>
      </x:c>
      <x:c r="E166" s="158">
        <x:v>223.88059701492537</x:v>
      </x:c>
      <x:c r="F166" s="158" t="s">
        <x:v>469</x:v>
      </x:c>
      <x:c r="G166" s="82">
        <x:v>609.78680110584116</x:v>
      </x:c>
      <x:c r="H166" s="115">
        <x:v>817.11431348182725</x:v>
      </x:c>
    </x:row>
    <x:row r="167" spans="1:8" ht="15.75" thickBot="1" x14ac:dyDescent="0.3">
      <x:c r="A167" s="92" t="s">
        <x:v>4</x:v>
      </x:c>
      <x:c r="B167" s="92" t="s">
        <x:v>51</x:v>
      </x:c>
      <x:c r="C167" s="197">
        <x:v>2014</x:v>
      </x:c>
      <x:c r="D167" s="199">
        <x:v>400</x:v>
      </x:c>
      <x:c r="E167" s="165">
        <x:v>547.94520547945206</x:v>
      </x:c>
      <x:c r="F167" s="165" t="s">
        <x:v>469</x:v>
      </x:c>
      <x:c r="G167" s="95">
        <x:v>500.97050227136606</x:v>
      </x:c>
      <x:c r="H167" s="134">
        <x:v>365.70846665809722</x:v>
      </x:c>
    </x:row>
    <x:row r="168" spans="1:8" x14ac:dyDescent="0.25">
      <x:c r="A168" s="118" t="s">
        <x:v>4</x:v>
      </x:c>
      <x:c r="B168" s="118" t="s">
        <x:v>47</x:v>
      </x:c>
      <x:c r="C168" s="203">
        <x:v>2015</x:v>
      </x:c>
      <x:c r="D168" s="205">
        <x:v>100</x:v>
      </x:c>
      <x:c r="E168" s="173">
        <x:v>196</x:v>
      </x:c>
      <x:c r="F168" s="173" t="s">
        <x:v>469</x:v>
      </x:c>
      <x:c r="G168" s="91">
        <x:v>372.55861257337341</x:v>
      </x:c>
      <x:c r="H168" s="126">
        <x:v>190.08092478233337</x:v>
      </x:c>
    </x:row>
    <x:row r="169" spans="1:8" x14ac:dyDescent="0.25">
      <x:c r="A169" s="48" t="s">
        <x:v>4</x:v>
      </x:c>
      <x:c r="B169" s="48" t="s">
        <x:v>47</x:v>
      </x:c>
      <x:c r="C169" s="155">
        <x:v>2015</x:v>
      </x:c>
      <x:c r="D169" s="193">
        <x:v>633</x:v>
      </x:c>
      <x:c r="E169" s="158">
        <x:v>815</x:v>
      </x:c>
      <x:c r="F169" s="158" t="s">
        <x:v>469</x:v>
      </x:c>
      <x:c r="G169" s="82">
        <x:v>423.66606811511252</x:v>
      </x:c>
      <x:c r="H169" s="115">
        <x:v>329.0559768305107</x:v>
      </x:c>
    </x:row>
    <x:row r="170" spans="1:8" x14ac:dyDescent="0.25">
      <x:c r="A170" s="48" t="s">
        <x:v>4</x:v>
      </x:c>
      <x:c r="B170" s="48" t="s">
        <x:v>47</x:v>
      </x:c>
      <x:c r="C170" s="155">
        <x:v>2015</x:v>
      </x:c>
      <x:c r="D170" s="193">
        <x:v>1121</x:v>
      </x:c>
      <x:c r="E170" s="158">
        <x:v>1266</x:v>
      </x:c>
      <x:c r="F170" s="158" t="s">
        <x:v>469</x:v>
      </x:c>
      <x:c r="G170" s="82">
        <x:v>546.30906614404171</x:v>
      </x:c>
      <x:c r="H170" s="115">
        <x:v>483.73812254934495</x:v>
      </x:c>
    </x:row>
    <x:row r="171" spans="1:8" x14ac:dyDescent="0.25">
      <x:c r="A171" s="48" t="s">
        <x:v>4</x:v>
      </x:c>
      <x:c r="B171" s="48" t="s">
        <x:v>47</x:v>
      </x:c>
      <x:c r="C171" s="155">
        <x:v>2015</x:v>
      </x:c>
      <x:c r="D171" s="193">
        <x:v>3326</x:v>
      </x:c>
      <x:c r="E171" s="158">
        <x:v>3126</x:v>
      </x:c>
      <x:c r="F171" s="158" t="s">
        <x:v>469</x:v>
      </x:c>
      <x:c r="G171" s="82">
        <x:v>585.06493578361312</x:v>
      </x:c>
      <x:c r="H171" s="115">
        <x:v>622.49711337693452</x:v>
      </x:c>
    </x:row>
    <x:row r="172" spans="1:8" x14ac:dyDescent="0.25">
      <x:c r="A172" s="48" t="s">
        <x:v>4</x:v>
      </x:c>
      <x:c r="B172" s="48" t="s">
        <x:v>47</x:v>
      </x:c>
      <x:c r="C172" s="155">
        <x:v>2015</x:v>
      </x:c>
      <x:c r="D172" s="193">
        <x:v>9341</x:v>
      </x:c>
      <x:c r="E172" s="158">
        <x:v>7857</x:v>
      </x:c>
      <x:c r="F172" s="158" t="s">
        <x:v>469</x:v>
      </x:c>
      <x:c r="G172" s="116">
        <x:v>0</x:v>
      </x:c>
      <x:c r="H172" s="116">
        <x:v>0</x:v>
      </x:c>
    </x:row>
    <x:row r="173" spans="1:8" x14ac:dyDescent="0.25">
      <x:c r="A173" s="61" t="s">
        <x:v>4</x:v>
      </x:c>
      <x:c r="B173" s="61" t="s">
        <x:v>48</x:v>
      </x:c>
      <x:c r="C173" s="155">
        <x:v>2015</x:v>
      </x:c>
      <x:c r="D173" s="193">
        <x:v>3304</x:v>
      </x:c>
      <x:c r="E173" s="158">
        <x:v>5760</x:v>
      </x:c>
      <x:c r="F173" s="158" t="s">
        <x:v>469</x:v>
      </x:c>
      <x:c r="G173" s="116">
        <x:v>0</x:v>
      </x:c>
      <x:c r="H173" s="116">
        <x:v>0</x:v>
      </x:c>
    </x:row>
    <x:row r="174" spans="1:8" x14ac:dyDescent="0.25">
      <x:c r="A174" s="61" t="s">
        <x:v>4</x:v>
      </x:c>
      <x:c r="B174" s="61" t="s">
        <x:v>48</x:v>
      </x:c>
      <x:c r="C174" s="155">
        <x:v>2015</x:v>
      </x:c>
      <x:c r="D174" s="193">
        <x:v>7038</x:v>
      </x:c>
      <x:c r="E174" s="158">
        <x:v>10092</x:v>
      </x:c>
      <x:c r="F174" s="158" t="s">
        <x:v>469</x:v>
      </x:c>
      <x:c r="G174" s="116">
        <x:v>0</x:v>
      </x:c>
      <x:c r="H174" s="116">
        <x:v>0</x:v>
      </x:c>
    </x:row>
    <x:row r="175" spans="1:8" x14ac:dyDescent="0.25">
      <x:c r="A175" s="61" t="s">
        <x:v>4</x:v>
      </x:c>
      <x:c r="B175" s="61" t="s">
        <x:v>48</x:v>
      </x:c>
      <x:c r="C175" s="155">
        <x:v>2015</x:v>
      </x:c>
      <x:c r="D175" s="193">
        <x:v>9950</x:v>
      </x:c>
      <x:c r="E175" s="158">
        <x:v>15340</x:v>
      </x:c>
      <x:c r="F175" s="158" t="s">
        <x:v>469</x:v>
      </x:c>
      <x:c r="G175" s="116">
        <x:v>0</x:v>
      </x:c>
      <x:c r="H175" s="116">
        <x:v>0</x:v>
      </x:c>
    </x:row>
    <x:row r="176" spans="1:8" x14ac:dyDescent="0.25">
      <x:c r="A176" s="61" t="s">
        <x:v>4</x:v>
      </x:c>
      <x:c r="B176" s="61" t="s">
        <x:v>48</x:v>
      </x:c>
      <x:c r="C176" s="155">
        <x:v>2015</x:v>
      </x:c>
      <x:c r="D176" s="193">
        <x:v>20336</x:v>
      </x:c>
      <x:c r="E176" s="158">
        <x:v>22801</x:v>
      </x:c>
      <x:c r="F176" s="158" t="s">
        <x:v>469</x:v>
      </x:c>
      <x:c r="G176" s="116">
        <x:v>0</x:v>
      </x:c>
      <x:c r="H176" s="116">
        <x:v>0</x:v>
      </x:c>
    </x:row>
    <x:row r="177" spans="1:8" x14ac:dyDescent="0.25">
      <x:c r="A177" s="61" t="s">
        <x:v>4</x:v>
      </x:c>
      <x:c r="B177" s="61" t="s">
        <x:v>48</x:v>
      </x:c>
      <x:c r="C177" s="155">
        <x:v>2015</x:v>
      </x:c>
      <x:c r="D177" s="193">
        <x:v>44488</x:v>
      </x:c>
      <x:c r="E177" s="158">
        <x:v>40645</x:v>
      </x:c>
      <x:c r="F177" s="158" t="s">
        <x:v>469</x:v>
      </x:c>
      <x:c r="G177" s="116">
        <x:v>0</x:v>
      </x:c>
      <x:c r="H177" s="116">
        <x:v>0</x:v>
      </x:c>
    </x:row>
    <x:row r="178" spans="1:8" x14ac:dyDescent="0.25">
      <x:c r="A178" s="61" t="s">
        <x:v>4</x:v>
      </x:c>
      <x:c r="B178" s="61" t="s">
        <x:v>120</x:v>
      </x:c>
      <x:c r="C178" s="155">
        <x:v>2015</x:v>
      </x:c>
      <x:c r="D178" s="193">
        <x:v>500</x:v>
      </x:c>
      <x:c r="E178" s="158">
        <x:v>5844</x:v>
      </x:c>
      <x:c r="F178" s="158" t="s">
        <x:v>469</x:v>
      </x:c>
      <x:c r="G178" s="116">
        <x:v>0</x:v>
      </x:c>
      <x:c r="H178" s="116">
        <x:v>0</x:v>
      </x:c>
    </x:row>
    <x:row r="179" spans="1:8" x14ac:dyDescent="0.25">
      <x:c r="A179" s="61" t="s">
        <x:v>4</x:v>
      </x:c>
      <x:c r="B179" s="61" t="s">
        <x:v>120</x:v>
      </x:c>
      <x:c r="C179" s="155">
        <x:v>2015</x:v>
      </x:c>
      <x:c r="D179" s="193">
        <x:v>3000</x:v>
      </x:c>
      <x:c r="E179" s="158">
        <x:v>45624</x:v>
      </x:c>
      <x:c r="F179" s="158" t="s">
        <x:v>469</x:v>
      </x:c>
      <x:c r="G179" s="116">
        <x:v>0</x:v>
      </x:c>
      <x:c r="H179" s="116">
        <x:v>0</x:v>
      </x:c>
    </x:row>
    <x:row r="180" spans="1:8" x14ac:dyDescent="0.25">
      <x:c r="A180" s="61" t="s">
        <x:v>4</x:v>
      </x:c>
      <x:c r="B180" s="61" t="s">
        <x:v>120</x:v>
      </x:c>
      <x:c r="C180" s="155">
        <x:v>2015</x:v>
      </x:c>
      <x:c r="D180" s="193">
        <x:v>15000</x:v>
      </x:c>
      <x:c r="E180" s="158">
        <x:v>148484</x:v>
      </x:c>
      <x:c r="F180" s="158" t="s">
        <x:v>469</x:v>
      </x:c>
      <x:c r="G180" s="116">
        <x:v>0</x:v>
      </x:c>
      <x:c r="H180" s="116">
        <x:v>0</x:v>
      </x:c>
    </x:row>
    <x:row r="181" spans="1:8" x14ac:dyDescent="0.25">
      <x:c r="A181" s="61" t="s">
        <x:v>4</x:v>
      </x:c>
      <x:c r="B181" s="61" t="s">
        <x:v>50</x:v>
      </x:c>
      <x:c r="C181" s="155">
        <x:v>2015</x:v>
      </x:c>
      <x:c r="D181" s="193">
        <x:v>28</x:v>
      </x:c>
      <x:c r="E181" s="158">
        <x:v>61</x:v>
      </x:c>
      <x:c r="F181" s="158" t="s">
        <x:v>469</x:v>
      </x:c>
      <x:c r="G181" s="116">
        <x:v>0</x:v>
      </x:c>
      <x:c r="H181" s="116">
        <x:v>0</x:v>
      </x:c>
    </x:row>
    <x:row r="182" spans="1:8" x14ac:dyDescent="0.25">
      <x:c r="A182" s="61" t="s">
        <x:v>4</x:v>
      </x:c>
      <x:c r="B182" s="61" t="s">
        <x:v>50</x:v>
      </x:c>
      <x:c r="C182" s="155">
        <x:v>2015</x:v>
      </x:c>
      <x:c r="D182" s="193">
        <x:v>61</x:v>
      </x:c>
      <x:c r="E182" s="158">
        <x:v>119.8</x:v>
      </x:c>
      <x:c r="F182" s="158" t="s">
        <x:v>469</x:v>
      </x:c>
      <x:c r="G182" s="116">
        <x:v>0</x:v>
      </x:c>
      <x:c r="H182" s="116">
        <x:v>0</x:v>
      </x:c>
    </x:row>
    <x:row r="183" spans="1:8" x14ac:dyDescent="0.25">
      <x:c r="A183" s="61" t="s">
        <x:v>4</x:v>
      </x:c>
      <x:c r="B183" s="61" t="s">
        <x:v>50</x:v>
      </x:c>
      <x:c r="C183" s="155">
        <x:v>2015</x:v>
      </x:c>
      <x:c r="D183" s="193">
        <x:v>190</x:v>
      </x:c>
      <x:c r="E183" s="158">
        <x:v>258.89999999999998</x:v>
      </x:c>
      <x:c r="F183" s="158" t="s">
        <x:v>469</x:v>
      </x:c>
      <x:c r="G183" s="116">
        <x:v>0</x:v>
      </x:c>
      <x:c r="H183" s="116">
        <x:v>0</x:v>
      </x:c>
    </x:row>
    <x:row r="184" spans="1:8" x14ac:dyDescent="0.25">
      <x:c r="A184" s="61" t="s">
        <x:v>4</x:v>
      </x:c>
      <x:c r="B184" s="61" t="s">
        <x:v>50</x:v>
      </x:c>
      <x:c r="C184" s="155">
        <x:v>2015</x:v>
      </x:c>
      <x:c r="D184" s="193">
        <x:v>240</x:v>
      </x:c>
      <x:c r="E184" s="158">
        <x:v>375.6</x:v>
      </x:c>
      <x:c r="F184" s="158" t="s">
        <x:v>469</x:v>
      </x:c>
      <x:c r="G184" s="116">
        <x:v>0</x:v>
      </x:c>
      <x:c r="H184" s="116">
        <x:v>0</x:v>
      </x:c>
    </x:row>
    <x:row r="185" spans="1:8" x14ac:dyDescent="0.25">
      <x:c r="A185" s="61" t="s">
        <x:v>4</x:v>
      </x:c>
      <x:c r="B185" s="61" t="s">
        <x:v>50</x:v>
      </x:c>
      <x:c r="C185" s="155">
        <x:v>2015</x:v>
      </x:c>
      <x:c r="D185" s="193">
        <x:v>320</x:v>
      </x:c>
      <x:c r="E185" s="158">
        <x:v>450.2</x:v>
      </x:c>
      <x:c r="F185" s="158" t="s">
        <x:v>469</x:v>
      </x:c>
      <x:c r="G185" s="116">
        <x:v>0</x:v>
      </x:c>
      <x:c r="H185" s="116">
        <x:v>0</x:v>
      </x:c>
    </x:row>
    <x:row r="186" spans="1:8" x14ac:dyDescent="0.25">
      <x:c r="A186" s="61" t="s">
        <x:v>4</x:v>
      </x:c>
      <x:c r="B186" s="61" t="s">
        <x:v>50</x:v>
      </x:c>
      <x:c r="C186" s="155">
        <x:v>2015</x:v>
      </x:c>
      <x:c r="D186" s="193">
        <x:v>950</x:v>
      </x:c>
      <x:c r="E186" s="158">
        <x:v>1299</x:v>
      </x:c>
      <x:c r="F186" s="158" t="s">
        <x:v>469</x:v>
      </x:c>
      <x:c r="G186" s="116">
        <x:v>0</x:v>
      </x:c>
      <x:c r="H186" s="116">
        <x:v>0</x:v>
      </x:c>
    </x:row>
    <x:row r="187" spans="1:8" x14ac:dyDescent="0.25">
      <x:c r="A187" s="61" t="s">
        <x:v>4</x:v>
      </x:c>
      <x:c r="B187" s="61" t="s">
        <x:v>51</x:v>
      </x:c>
      <x:c r="C187" s="155">
        <x:v>2015</x:v>
      </x:c>
      <x:c r="D187" s="193">
        <x:v>0.7</x:v>
      </x:c>
      <x:c r="E187" s="158">
        <x:v>1</x:v>
      </x:c>
      <x:c r="F187" s="158" t="s">
        <x:v>469</x:v>
      </x:c>
      <x:c r="G187" s="82">
        <x:v>879.71337089344365</x:v>
      </x:c>
      <x:c r="H187" s="115">
        <x:v>615.79935962541049</x:v>
      </x:c>
    </x:row>
    <x:row r="188" spans="1:8" x14ac:dyDescent="0.25">
      <x:c r="A188" s="61" t="s">
        <x:v>4</x:v>
      </x:c>
      <x:c r="B188" s="61" t="s">
        <x:v>51</x:v>
      </x:c>
      <x:c r="C188" s="155">
        <x:v>2015</x:v>
      </x:c>
      <x:c r="D188" s="193">
        <x:v>1.5</x:v>
      </x:c>
      <x:c r="E188" s="158">
        <x:v>0.53956834532374109</x:v>
      </x:c>
      <x:c r="F188" s="158" t="s">
        <x:v>469</x:v>
      </x:c>
      <x:c r="G188" s="82">
        <x:v>615.79935962541049</x:v>
      </x:c>
      <x:c r="H188" s="115">
        <x:v>1711.9222197586409</x:v>
      </x:c>
    </x:row>
    <x:row r="189" spans="1:8" x14ac:dyDescent="0.25">
      <x:c r="A189" s="61" t="s">
        <x:v>4</x:v>
      </x:c>
      <x:c r="B189" s="61" t="s">
        <x:v>51</x:v>
      </x:c>
      <x:c r="C189" s="155">
        <x:v>2015</x:v>
      </x:c>
      <x:c r="D189" s="193">
        <x:v>300</x:v>
      </x:c>
      <x:c r="E189" s="158">
        <x:v>223.88059701492537</x:v>
      </x:c>
      <x:c r="F189" s="158" t="s">
        <x:v>469</x:v>
      </x:c>
      <x:c r="G189" s="82">
        <x:v>602.45704016685988</x:v>
      </x:c>
      <x:c r="H189" s="115">
        <x:v>807.29243382359232</x:v>
      </x:c>
    </x:row>
    <x:row r="190" spans="1:8" ht="15.75" thickBot="1" x14ac:dyDescent="0.3">
      <x:c r="A190" s="92" t="s">
        <x:v>4</x:v>
      </x:c>
      <x:c r="B190" s="92" t="s">
        <x:v>51</x:v>
      </x:c>
      <x:c r="C190" s="197">
        <x:v>2015</x:v>
      </x:c>
      <x:c r="D190" s="199">
        <x:v>400</x:v>
      </x:c>
      <x:c r="E190" s="165">
        <x:v>547.94520547945206</x:v>
      </x:c>
      <x:c r="F190" s="165" t="s">
        <x:v>469</x:v>
      </x:c>
      <x:c r="G190" s="95">
        <x:v>494.94873529892374</x:v>
      </x:c>
      <x:c r="H190" s="134">
        <x:v>361.31257676821429</x:v>
      </x:c>
    </x:row>
    <x:row r="191" spans="1:8" x14ac:dyDescent="0.25">
      <x:c r="A191" s="118" t="s">
        <x:v>4</x:v>
      </x:c>
      <x:c r="B191" s="118" t="s">
        <x:v>47</x:v>
      </x:c>
      <x:c r="C191" s="203">
        <x:v>2016</x:v>
      </x:c>
      <x:c r="D191" s="205">
        <x:v>100</x:v>
      </x:c>
      <x:c r="E191" s="173">
        <x:v>196</x:v>
      </x:c>
      <x:c r="F191" s="173" t="s">
        <x:v>469</x:v>
      </x:c>
      <x:c r="G191" s="91">
        <x:v>367.51812521383198</x:v>
      </x:c>
      <x:c r="H191" s="126">
        <x:v>187.50924755807753</x:v>
      </x:c>
    </x:row>
    <x:row r="192" spans="1:8" x14ac:dyDescent="0.25">
      <x:c r="A192" s="48" t="s">
        <x:v>4</x:v>
      </x:c>
      <x:c r="B192" s="48" t="s">
        <x:v>47</x:v>
      </x:c>
      <x:c r="C192" s="155">
        <x:v>2016</x:v>
      </x:c>
      <x:c r="D192" s="193">
        <x:v>633</x:v>
      </x:c>
      <x:c r="E192" s="158">
        <x:v>815</x:v>
      </x:c>
      <x:c r="F192" s="158" t="s">
        <x:v>469</x:v>
      </x:c>
      <x:c r="G192" s="82">
        <x:v>417.93412852512324</x:v>
      </x:c>
      <x:c r="H192" s="115">
        <x:v>324.6040531980405</x:v>
      </x:c>
    </x:row>
    <x:row r="193" spans="1:8" x14ac:dyDescent="0.25">
      <x:c r="A193" s="48" t="s">
        <x:v>4</x:v>
      </x:c>
      <x:c r="B193" s="48" t="s">
        <x:v>47</x:v>
      </x:c>
      <x:c r="C193" s="155">
        <x:v>2016</x:v>
      </x:c>
      <x:c r="D193" s="193">
        <x:v>1121</x:v>
      </x:c>
      <x:c r="E193" s="158">
        <x:v>1266</x:v>
      </x:c>
      <x:c r="F193" s="158" t="s">
        <x:v>469</x:v>
      </x:c>
      <x:c r="G193" s="82">
        <x:v>463.5939813484614</x:v>
      </x:c>
      <x:c r="H193" s="115">
        <x:v>410.49672440096776</x:v>
      </x:c>
    </x:row>
    <x:row r="194" spans="1:8" x14ac:dyDescent="0.25">
      <x:c r="A194" s="48" t="s">
        <x:v>4</x:v>
      </x:c>
      <x:c r="B194" s="48" t="s">
        <x:v>47</x:v>
      </x:c>
      <x:c r="C194" s="155">
        <x:v>2016</x:v>
      </x:c>
      <x:c r="D194" s="193">
        <x:v>3326</x:v>
      </x:c>
      <x:c r="E194" s="158">
        <x:v>3126</x:v>
      </x:c>
      <x:c r="F194" s="158" t="s">
        <x:v>469</x:v>
      </x:c>
      <x:c r="G194" s="82">
        <x:v>496.33019350103535</x:v>
      </x:c>
      <x:c r="H194" s="115">
        <x:v>528.08516429444774</x:v>
      </x:c>
    </x:row>
    <x:row r="195" spans="1:8" x14ac:dyDescent="0.25">
      <x:c r="A195" s="48" t="s">
        <x:v>4</x:v>
      </x:c>
      <x:c r="B195" s="48" t="s">
        <x:v>47</x:v>
      </x:c>
      <x:c r="C195" s="155">
        <x:v>2016</x:v>
      </x:c>
      <x:c r="D195" s="193">
        <x:v>9341</x:v>
      </x:c>
      <x:c r="E195" s="158">
        <x:v>7857</x:v>
      </x:c>
      <x:c r="F195" s="158" t="s">
        <x:v>469</x:v>
      </x:c>
      <x:c r="G195" s="82">
        <x:v>302.36830664452049</x:v>
      </x:c>
      <x:c r="H195" s="115">
        <x:v>359.47847172794525</x:v>
      </x:c>
    </x:row>
    <x:row r="196" spans="1:8" x14ac:dyDescent="0.25">
      <x:c r="A196" s="61" t="s">
        <x:v>4</x:v>
      </x:c>
      <x:c r="B196" s="61" t="s">
        <x:v>48</x:v>
      </x:c>
      <x:c r="C196" s="155">
        <x:v>2016</x:v>
      </x:c>
      <x:c r="D196" s="193">
        <x:v>3304</x:v>
      </x:c>
      <x:c r="E196" s="158">
        <x:v>5760</x:v>
      </x:c>
      <x:c r="F196" s="158" t="s">
        <x:v>469</x:v>
      </x:c>
      <x:c r="G196" s="117">
        <x:v>0</x:v>
      </x:c>
      <x:c r="H196" s="117">
        <x:v>0</x:v>
      </x:c>
    </x:row>
    <x:row r="197" spans="1:8" x14ac:dyDescent="0.25">
      <x:c r="A197" s="61" t="s">
        <x:v>4</x:v>
      </x:c>
      <x:c r="B197" s="61" t="s">
        <x:v>48</x:v>
      </x:c>
      <x:c r="C197" s="155">
        <x:v>2016</x:v>
      </x:c>
      <x:c r="D197" s="193">
        <x:v>7038</x:v>
      </x:c>
      <x:c r="E197" s="158">
        <x:v>10092</x:v>
      </x:c>
      <x:c r="F197" s="158" t="s">
        <x:v>469</x:v>
      </x:c>
      <x:c r="G197" s="117">
        <x:v>0</x:v>
      </x:c>
      <x:c r="H197" s="117">
        <x:v>0</x:v>
      </x:c>
    </x:row>
    <x:row r="198" spans="1:8" x14ac:dyDescent="0.25">
      <x:c r="A198" s="61" t="s">
        <x:v>4</x:v>
      </x:c>
      <x:c r="B198" s="61" t="s">
        <x:v>48</x:v>
      </x:c>
      <x:c r="C198" s="155">
        <x:v>2016</x:v>
      </x:c>
      <x:c r="D198" s="193">
        <x:v>9950</x:v>
      </x:c>
      <x:c r="E198" s="158">
        <x:v>15340</x:v>
      </x:c>
      <x:c r="F198" s="158" t="s">
        <x:v>469</x:v>
      </x:c>
      <x:c r="G198" s="117">
        <x:v>0</x:v>
      </x:c>
      <x:c r="H198" s="117">
        <x:v>0</x:v>
      </x:c>
    </x:row>
    <x:row r="199" spans="1:8" x14ac:dyDescent="0.25">
      <x:c r="A199" s="61" t="s">
        <x:v>4</x:v>
      </x:c>
      <x:c r="B199" s="61" t="s">
        <x:v>48</x:v>
      </x:c>
      <x:c r="C199" s="155">
        <x:v>2016</x:v>
      </x:c>
      <x:c r="D199" s="193">
        <x:v>20336</x:v>
      </x:c>
      <x:c r="E199" s="158">
        <x:v>22801</x:v>
      </x:c>
      <x:c r="F199" s="158" t="s">
        <x:v>469</x:v>
      </x:c>
      <x:c r="G199" s="117">
        <x:v>0</x:v>
      </x:c>
      <x:c r="H199" s="117">
        <x:v>0</x:v>
      </x:c>
    </x:row>
    <x:row r="200" spans="1:8" x14ac:dyDescent="0.25">
      <x:c r="A200" s="61" t="s">
        <x:v>4</x:v>
      </x:c>
      <x:c r="B200" s="61" t="s">
        <x:v>48</x:v>
      </x:c>
      <x:c r="C200" s="155">
        <x:v>2016</x:v>
      </x:c>
      <x:c r="D200" s="193">
        <x:v>44488</x:v>
      </x:c>
      <x:c r="E200" s="158">
        <x:v>40645</x:v>
      </x:c>
      <x:c r="F200" s="158" t="s">
        <x:v>469</x:v>
      </x:c>
      <x:c r="G200" s="117">
        <x:v>0</x:v>
      </x:c>
      <x:c r="H200" s="117">
        <x:v>0</x:v>
      </x:c>
    </x:row>
    <x:row r="201" spans="1:8" x14ac:dyDescent="0.25">
      <x:c r="A201" s="61" t="s">
        <x:v>4</x:v>
      </x:c>
      <x:c r="B201" s="61" t="s">
        <x:v>120</x:v>
      </x:c>
      <x:c r="C201" s="155">
        <x:v>2016</x:v>
      </x:c>
      <x:c r="D201" s="193">
        <x:v>500</x:v>
      </x:c>
      <x:c r="E201" s="158">
        <x:v>5844</x:v>
      </x:c>
      <x:c r="F201" s="158" t="s">
        <x:v>469</x:v>
      </x:c>
      <x:c r="G201" s="117">
        <x:v>0</x:v>
      </x:c>
      <x:c r="H201" s="117">
        <x:v>0</x:v>
      </x:c>
    </x:row>
    <x:row r="202" spans="1:8" x14ac:dyDescent="0.25">
      <x:c r="A202" s="61" t="s">
        <x:v>4</x:v>
      </x:c>
      <x:c r="B202" s="61" t="s">
        <x:v>120</x:v>
      </x:c>
      <x:c r="C202" s="155">
        <x:v>2016</x:v>
      </x:c>
      <x:c r="D202" s="193">
        <x:v>3000</x:v>
      </x:c>
      <x:c r="E202" s="158">
        <x:v>45624</x:v>
      </x:c>
      <x:c r="F202" s="158" t="s">
        <x:v>469</x:v>
      </x:c>
      <x:c r="G202" s="117">
        <x:v>0</x:v>
      </x:c>
      <x:c r="H202" s="117">
        <x:v>0</x:v>
      </x:c>
    </x:row>
    <x:row r="203" spans="1:8" x14ac:dyDescent="0.25">
      <x:c r="A203" s="61" t="s">
        <x:v>4</x:v>
      </x:c>
      <x:c r="B203" s="61" t="s">
        <x:v>120</x:v>
      </x:c>
      <x:c r="C203" s="155">
        <x:v>2016</x:v>
      </x:c>
      <x:c r="D203" s="193">
        <x:v>15000</x:v>
      </x:c>
      <x:c r="E203" s="158">
        <x:v>148484</x:v>
      </x:c>
      <x:c r="F203" s="158" t="s">
        <x:v>469</x:v>
      </x:c>
      <x:c r="G203" s="117">
        <x:v>0</x:v>
      </x:c>
      <x:c r="H203" s="117">
        <x:v>0</x:v>
      </x:c>
    </x:row>
    <x:row r="204" spans="1:8" x14ac:dyDescent="0.25">
      <x:c r="A204" s="61" t="s">
        <x:v>4</x:v>
      </x:c>
      <x:c r="B204" s="61" t="s">
        <x:v>50</x:v>
      </x:c>
      <x:c r="C204" s="155">
        <x:v>2016</x:v>
      </x:c>
      <x:c r="D204" s="193">
        <x:v>28</x:v>
      </x:c>
      <x:c r="E204" s="158">
        <x:v>61</x:v>
      </x:c>
      <x:c r="F204" s="158" t="s">
        <x:v>469</x:v>
      </x:c>
      <x:c r="G204" s="117">
        <x:v>0</x:v>
      </x:c>
      <x:c r="H204" s="117">
        <x:v>0</x:v>
      </x:c>
    </x:row>
    <x:row r="205" spans="1:8" x14ac:dyDescent="0.25">
      <x:c r="A205" s="61" t="s">
        <x:v>4</x:v>
      </x:c>
      <x:c r="B205" s="61" t="s">
        <x:v>50</x:v>
      </x:c>
      <x:c r="C205" s="155">
        <x:v>2016</x:v>
      </x:c>
      <x:c r="D205" s="193">
        <x:v>61</x:v>
      </x:c>
      <x:c r="E205" s="158">
        <x:v>119.8</x:v>
      </x:c>
      <x:c r="F205" s="158" t="s">
        <x:v>469</x:v>
      </x:c>
      <x:c r="G205" s="117">
        <x:v>0</x:v>
      </x:c>
      <x:c r="H205" s="117">
        <x:v>0</x:v>
      </x:c>
    </x:row>
    <x:row r="206" spans="1:8" x14ac:dyDescent="0.25">
      <x:c r="A206" s="61" t="s">
        <x:v>4</x:v>
      </x:c>
      <x:c r="B206" s="61" t="s">
        <x:v>50</x:v>
      </x:c>
      <x:c r="C206" s="155">
        <x:v>2016</x:v>
      </x:c>
      <x:c r="D206" s="193">
        <x:v>190</x:v>
      </x:c>
      <x:c r="E206" s="158">
        <x:v>258.89999999999998</x:v>
      </x:c>
      <x:c r="F206" s="158" t="s">
        <x:v>469</x:v>
      </x:c>
      <x:c r="G206" s="117">
        <x:v>0</x:v>
      </x:c>
      <x:c r="H206" s="117">
        <x:v>0</x:v>
      </x:c>
    </x:row>
    <x:row r="207" spans="1:8" x14ac:dyDescent="0.25">
      <x:c r="A207" s="61" t="s">
        <x:v>4</x:v>
      </x:c>
      <x:c r="B207" s="61" t="s">
        <x:v>50</x:v>
      </x:c>
      <x:c r="C207" s="155">
        <x:v>2016</x:v>
      </x:c>
      <x:c r="D207" s="193">
        <x:v>240</x:v>
      </x:c>
      <x:c r="E207" s="158">
        <x:v>375.6</x:v>
      </x:c>
      <x:c r="F207" s="158" t="s">
        <x:v>469</x:v>
      </x:c>
      <x:c r="G207" s="117">
        <x:v>0</x:v>
      </x:c>
      <x:c r="H207" s="117">
        <x:v>0</x:v>
      </x:c>
    </x:row>
    <x:row r="208" spans="1:8" x14ac:dyDescent="0.25">
      <x:c r="A208" s="61" t="s">
        <x:v>4</x:v>
      </x:c>
      <x:c r="B208" s="61" t="s">
        <x:v>50</x:v>
      </x:c>
      <x:c r="C208" s="155">
        <x:v>2016</x:v>
      </x:c>
      <x:c r="D208" s="193">
        <x:v>320</x:v>
      </x:c>
      <x:c r="E208" s="158">
        <x:v>450.2</x:v>
      </x:c>
      <x:c r="F208" s="158" t="s">
        <x:v>469</x:v>
      </x:c>
      <x:c r="G208" s="117">
        <x:v>0</x:v>
      </x:c>
      <x:c r="H208" s="117">
        <x:v>0</x:v>
      </x:c>
    </x:row>
    <x:row r="209" spans="1:8" x14ac:dyDescent="0.25">
      <x:c r="A209" s="61" t="s">
        <x:v>4</x:v>
      </x:c>
      <x:c r="B209" s="61" t="s">
        <x:v>50</x:v>
      </x:c>
      <x:c r="C209" s="155">
        <x:v>2016</x:v>
      </x:c>
      <x:c r="D209" s="193">
        <x:v>950</x:v>
      </x:c>
      <x:c r="E209" s="158">
        <x:v>1299</x:v>
      </x:c>
      <x:c r="F209" s="158" t="s">
        <x:v>469</x:v>
      </x:c>
      <x:c r="G209" s="117">
        <x:v>0</x:v>
      </x:c>
      <x:c r="H209" s="117">
        <x:v>0</x:v>
      </x:c>
    </x:row>
    <x:row r="210" spans="1:8" x14ac:dyDescent="0.25">
      <x:c r="A210" s="61" t="s">
        <x:v>4</x:v>
      </x:c>
      <x:c r="B210" s="61" t="s">
        <x:v>51</x:v>
      </x:c>
      <x:c r="C210" s="155">
        <x:v>2016</x:v>
      </x:c>
      <x:c r="D210" s="193">
        <x:v>0.7</x:v>
      </x:c>
      <x:c r="E210" s="158">
        <x:v>1</x:v>
      </x:c>
      <x:c r="F210" s="158" t="s">
        <x:v>469</x:v>
      </x:c>
      <x:c r="G210" s="82">
        <x:v>867.81139365721833</x:v>
      </x:c>
      <x:c r="H210" s="115">
        <x:v>607.46797556005276</x:v>
      </x:c>
    </x:row>
    <x:row r="211" spans="1:8" x14ac:dyDescent="0.25">
      <x:c r="A211" s="61" t="s">
        <x:v>4</x:v>
      </x:c>
      <x:c r="B211" s="61" t="s">
        <x:v>51</x:v>
      </x:c>
      <x:c r="C211" s="155">
        <x:v>2016</x:v>
      </x:c>
      <x:c r="D211" s="193">
        <x:v>1.5</x:v>
      </x:c>
      <x:c r="E211" s="158">
        <x:v>0.53956834532374109</x:v>
      </x:c>
      <x:c r="F211" s="158" t="s">
        <x:v>469</x:v>
      </x:c>
      <x:c r="G211" s="82">
        <x:v>607.46797556005276</x:v>
      </x:c>
      <x:c r="H211" s="115">
        <x:v>1688.7609720569465</x:v>
      </x:c>
    </x:row>
    <x:row r="212" spans="1:8" x14ac:dyDescent="0.25">
      <x:c r="A212" s="61" t="s">
        <x:v>4</x:v>
      </x:c>
      <x:c r="B212" s="61" t="s">
        <x:v>51</x:v>
      </x:c>
      <x:c r="C212" s="155">
        <x:v>2016</x:v>
      </x:c>
      <x:c r="D212" s="193">
        <x:v>300</x:v>
      </x:c>
      <x:c r="E212" s="158">
        <x:v>223.88059701492537</x:v>
      </x:c>
      <x:c r="F212" s="158" t="s">
        <x:v>469</x:v>
      </x:c>
      <x:c r="G212" s="82">
        <x:v>594.30616942291817</x:v>
      </x:c>
      <x:c r="H212" s="115">
        <x:v>796.37026702671039</x:v>
      </x:c>
    </x:row>
    <x:row r="213" spans="1:8" ht="15.75" thickBot="1" x14ac:dyDescent="0.3">
      <x:c r="A213" s="92" t="s">
        <x:v>4</x:v>
      </x:c>
      <x:c r="B213" s="92" t="s">
        <x:v>51</x:v>
      </x:c>
      <x:c r="C213" s="197">
        <x:v>2016</x:v>
      </x:c>
      <x:c r="D213" s="199">
        <x:v>400</x:v>
      </x:c>
      <x:c r="E213" s="165">
        <x:v>547.94520547945206</x:v>
      </x:c>
      <x:c r="F213" s="165" t="s">
        <x:v>469</x:v>
      </x:c>
      <x:c r="G213" s="95">
        <x:v>488.25238535639238</x:v>
      </x:c>
      <x:c r="H213" s="134">
        <x:v>356.42424131016645</x:v>
      </x:c>
    </x:row>
    <x:row r="214" spans="1:8" x14ac:dyDescent="0.25">
      <x:c r="A214" s="118" t="s">
        <x:v>4</x:v>
      </x:c>
      <x:c r="B214" s="118" t="s">
        <x:v>47</x:v>
      </x:c>
      <x:c r="C214" s="203">
        <x:v>2017</x:v>
      </x:c>
      <x:c r="D214" s="205">
        <x:v>100</x:v>
      </x:c>
      <x:c r="E214" s="173">
        <x:v>196</x:v>
      </x:c>
      <x:c r="F214" s="173" t="s">
        <x:v>469</x:v>
      </x:c>
      <x:c r="G214" s="91">
        <x:v>361.99497836852134</x:v>
      </x:c>
      <x:c r="H214" s="126">
        <x:v>184.69131549414354</x:v>
      </x:c>
    </x:row>
    <x:row r="215" spans="1:8" x14ac:dyDescent="0.25">
      <x:c r="A215" s="48" t="s">
        <x:v>4</x:v>
      </x:c>
      <x:c r="B215" s="48" t="s">
        <x:v>47</x:v>
      </x:c>
      <x:c r="C215" s="155">
        <x:v>2017</x:v>
      </x:c>
      <x:c r="D215" s="193">
        <x:v>633</x:v>
      </x:c>
      <x:c r="E215" s="158">
        <x:v>815</x:v>
      </x:c>
      <x:c r="F215" s="158" t="s">
        <x:v>469</x:v>
      </x:c>
      <x:c r="G215" s="82">
        <x:v>411.65331839591357</x:v>
      </x:c>
      <x:c r="H215" s="115">
        <x:v>319.72582888909602</x:v>
      </x:c>
    </x:row>
    <x:row r="216" spans="1:8" x14ac:dyDescent="0.25">
      <x:c r="A216" s="48" t="s">
        <x:v>4</x:v>
      </x:c>
      <x:c r="B216" s="48" t="s">
        <x:v>47</x:v>
      </x:c>
      <x:c r="C216" s="155">
        <x:v>2017</x:v>
      </x:c>
      <x:c r="D216" s="193">
        <x:v>1121</x:v>
      </x:c>
      <x:c r="E216" s="158">
        <x:v>1266</x:v>
      </x:c>
      <x:c r="F216" s="158" t="s">
        <x:v>469</x:v>
      </x:c>
      <x:c r="G216" s="82">
        <x:v>453.42445738981422</x:v>
      </x:c>
      <x:c r="H216" s="115">
        <x:v>401.49195634595713</x:v>
      </x:c>
    </x:row>
    <x:row r="217" spans="1:8" x14ac:dyDescent="0.25">
      <x:c r="A217" s="48" t="s">
        <x:v>4</x:v>
      </x:c>
      <x:c r="B217" s="48" t="s">
        <x:v>47</x:v>
      </x:c>
      <x:c r="C217" s="155">
        <x:v>2017</x:v>
      </x:c>
      <x:c r="D217" s="193">
        <x:v>3326</x:v>
      </x:c>
      <x:c r="E217" s="158">
        <x:v>3126</x:v>
      </x:c>
      <x:c r="F217" s="158" t="s">
        <x:v>469</x:v>
      </x:c>
      <x:c r="G217" s="82">
        <x:v>485.45317837794624</x:v>
      </x:c>
      <x:c r="H217" s="115">
        <x:v>516.51224289348977</x:v>
      </x:c>
    </x:row>
    <x:row r="218" spans="1:8" x14ac:dyDescent="0.25">
      <x:c r="A218" s="48" t="s">
        <x:v>4</x:v>
      </x:c>
      <x:c r="B218" s="48" t="s">
        <x:v>47</x:v>
      </x:c>
      <x:c r="C218" s="155">
        <x:v>2017</x:v>
      </x:c>
      <x:c r="D218" s="193">
        <x:v>9341</x:v>
      </x:c>
      <x:c r="E218" s="158">
        <x:v>7857</x:v>
      </x:c>
      <x:c r="F218" s="158" t="s">
        <x:v>469</x:v>
      </x:c>
      <x:c r="G218" s="82">
        <x:v>406.97415819255906</x:v>
      </x:c>
      <x:c r="H218" s="115">
        <x:v>483.84187497476063</x:v>
      </x:c>
    </x:row>
    <x:row r="219" spans="1:8" x14ac:dyDescent="0.25">
      <x:c r="A219" s="61" t="s">
        <x:v>4</x:v>
      </x:c>
      <x:c r="B219" s="61" t="s">
        <x:v>48</x:v>
      </x:c>
      <x:c r="C219" s="155">
        <x:v>2017</x:v>
      </x:c>
      <x:c r="D219" s="193">
        <x:v>3304</x:v>
      </x:c>
      <x:c r="E219" s="158">
        <x:v>5760</x:v>
      </x:c>
      <x:c r="F219" s="158" t="s">
        <x:v>469</x:v>
      </x:c>
      <x:c r="G219" s="117">
        <x:v>0</x:v>
      </x:c>
      <x:c r="H219" s="117">
        <x:v>0</x:v>
      </x:c>
    </x:row>
    <x:row r="220" spans="1:8" x14ac:dyDescent="0.25">
      <x:c r="A220" s="61" t="s">
        <x:v>4</x:v>
      </x:c>
      <x:c r="B220" s="61" t="s">
        <x:v>48</x:v>
      </x:c>
      <x:c r="C220" s="155">
        <x:v>2017</x:v>
      </x:c>
      <x:c r="D220" s="193">
        <x:v>7038</x:v>
      </x:c>
      <x:c r="E220" s="158">
        <x:v>10092</x:v>
      </x:c>
      <x:c r="F220" s="158" t="s">
        <x:v>469</x:v>
      </x:c>
      <x:c r="G220" s="117">
        <x:v>0</x:v>
      </x:c>
      <x:c r="H220" s="117">
        <x:v>0</x:v>
      </x:c>
    </x:row>
    <x:row r="221" spans="1:8" x14ac:dyDescent="0.25">
      <x:c r="A221" s="61" t="s">
        <x:v>4</x:v>
      </x:c>
      <x:c r="B221" s="61" t="s">
        <x:v>48</x:v>
      </x:c>
      <x:c r="C221" s="155">
        <x:v>2017</x:v>
      </x:c>
      <x:c r="D221" s="193">
        <x:v>9950</x:v>
      </x:c>
      <x:c r="E221" s="158">
        <x:v>15340</x:v>
      </x:c>
      <x:c r="F221" s="158" t="s">
        <x:v>469</x:v>
      </x:c>
      <x:c r="G221" s="117">
        <x:v>0</x:v>
      </x:c>
      <x:c r="H221" s="117">
        <x:v>0</x:v>
      </x:c>
    </x:row>
    <x:row r="222" spans="1:8" x14ac:dyDescent="0.25">
      <x:c r="A222" s="61" t="s">
        <x:v>4</x:v>
      </x:c>
      <x:c r="B222" s="61" t="s">
        <x:v>48</x:v>
      </x:c>
      <x:c r="C222" s="155">
        <x:v>2017</x:v>
      </x:c>
      <x:c r="D222" s="193">
        <x:v>20336</x:v>
      </x:c>
      <x:c r="E222" s="158">
        <x:v>22801</x:v>
      </x:c>
      <x:c r="F222" s="158" t="s">
        <x:v>469</x:v>
      </x:c>
      <x:c r="G222" s="117">
        <x:v>0</x:v>
      </x:c>
      <x:c r="H222" s="117">
        <x:v>0</x:v>
      </x:c>
    </x:row>
    <x:row r="223" spans="1:8" x14ac:dyDescent="0.25">
      <x:c r="A223" s="61" t="s">
        <x:v>4</x:v>
      </x:c>
      <x:c r="B223" s="61" t="s">
        <x:v>48</x:v>
      </x:c>
      <x:c r="C223" s="155">
        <x:v>2017</x:v>
      </x:c>
      <x:c r="D223" s="193">
        <x:v>44488</x:v>
      </x:c>
      <x:c r="E223" s="158">
        <x:v>40645</x:v>
      </x:c>
      <x:c r="F223" s="158" t="s">
        <x:v>469</x:v>
      </x:c>
      <x:c r="G223" s="117">
        <x:v>0</x:v>
      </x:c>
      <x:c r="H223" s="117">
        <x:v>0</x:v>
      </x:c>
    </x:row>
    <x:row r="224" spans="1:8" x14ac:dyDescent="0.25">
      <x:c r="A224" s="61" t="s">
        <x:v>4</x:v>
      </x:c>
      <x:c r="B224" s="61" t="s">
        <x:v>120</x:v>
      </x:c>
      <x:c r="C224" s="155">
        <x:v>2017</x:v>
      </x:c>
      <x:c r="D224" s="193">
        <x:v>500</x:v>
      </x:c>
      <x:c r="E224" s="158">
        <x:v>5844</x:v>
      </x:c>
      <x:c r="F224" s="158" t="s">
        <x:v>469</x:v>
      </x:c>
      <x:c r="G224" s="117">
        <x:v>0</x:v>
      </x:c>
      <x:c r="H224" s="117">
        <x:v>0</x:v>
      </x:c>
    </x:row>
    <x:row r="225" spans="1:8" x14ac:dyDescent="0.25">
      <x:c r="A225" s="61" t="s">
        <x:v>4</x:v>
      </x:c>
      <x:c r="B225" s="61" t="s">
        <x:v>120</x:v>
      </x:c>
      <x:c r="C225" s="155">
        <x:v>2017</x:v>
      </x:c>
      <x:c r="D225" s="193">
        <x:v>3000</x:v>
      </x:c>
      <x:c r="E225" s="158">
        <x:v>45624</x:v>
      </x:c>
      <x:c r="F225" s="158" t="s">
        <x:v>469</x:v>
      </x:c>
      <x:c r="G225" s="117">
        <x:v>0</x:v>
      </x:c>
      <x:c r="H225" s="117">
        <x:v>0</x:v>
      </x:c>
    </x:row>
    <x:row r="226" spans="1:8" x14ac:dyDescent="0.25">
      <x:c r="A226" s="61" t="s">
        <x:v>4</x:v>
      </x:c>
      <x:c r="B226" s="61" t="s">
        <x:v>120</x:v>
      </x:c>
      <x:c r="C226" s="155">
        <x:v>2017</x:v>
      </x:c>
      <x:c r="D226" s="193">
        <x:v>15000</x:v>
      </x:c>
      <x:c r="E226" s="158">
        <x:v>148484</x:v>
      </x:c>
      <x:c r="F226" s="158" t="s">
        <x:v>469</x:v>
      </x:c>
      <x:c r="G226" s="117">
        <x:v>0</x:v>
      </x:c>
      <x:c r="H226" s="117">
        <x:v>0</x:v>
      </x:c>
    </x:row>
    <x:row r="227" spans="1:8" x14ac:dyDescent="0.25">
      <x:c r="A227" s="61" t="s">
        <x:v>4</x:v>
      </x:c>
      <x:c r="B227" s="61" t="s">
        <x:v>50</x:v>
      </x:c>
      <x:c r="C227" s="155">
        <x:v>2017</x:v>
      </x:c>
      <x:c r="D227" s="193">
        <x:v>28</x:v>
      </x:c>
      <x:c r="E227" s="158">
        <x:v>61</x:v>
      </x:c>
      <x:c r="F227" s="158" t="s">
        <x:v>469</x:v>
      </x:c>
      <x:c r="G227" s="117">
        <x:v>0</x:v>
      </x:c>
      <x:c r="H227" s="117">
        <x:v>0</x:v>
      </x:c>
    </x:row>
    <x:row r="228" spans="1:8" x14ac:dyDescent="0.25">
      <x:c r="A228" s="61" t="s">
        <x:v>4</x:v>
      </x:c>
      <x:c r="B228" s="61" t="s">
        <x:v>50</x:v>
      </x:c>
      <x:c r="C228" s="155">
        <x:v>2017</x:v>
      </x:c>
      <x:c r="D228" s="193">
        <x:v>61</x:v>
      </x:c>
      <x:c r="E228" s="158">
        <x:v>119.8</x:v>
      </x:c>
      <x:c r="F228" s="158" t="s">
        <x:v>469</x:v>
      </x:c>
      <x:c r="G228" s="117">
        <x:v>0</x:v>
      </x:c>
      <x:c r="H228" s="117">
        <x:v>0</x:v>
      </x:c>
    </x:row>
    <x:row r="229" spans="1:8" x14ac:dyDescent="0.25">
      <x:c r="A229" s="61" t="s">
        <x:v>4</x:v>
      </x:c>
      <x:c r="B229" s="61" t="s">
        <x:v>50</x:v>
      </x:c>
      <x:c r="C229" s="155">
        <x:v>2017</x:v>
      </x:c>
      <x:c r="D229" s="193">
        <x:v>190</x:v>
      </x:c>
      <x:c r="E229" s="158">
        <x:v>258.89999999999998</x:v>
      </x:c>
      <x:c r="F229" s="158" t="s">
        <x:v>469</x:v>
      </x:c>
      <x:c r="G229" s="117">
        <x:v>0</x:v>
      </x:c>
      <x:c r="H229" s="117">
        <x:v>0</x:v>
      </x:c>
    </x:row>
    <x:row r="230" spans="1:8" x14ac:dyDescent="0.25">
      <x:c r="A230" s="61" t="s">
        <x:v>4</x:v>
      </x:c>
      <x:c r="B230" s="61" t="s">
        <x:v>50</x:v>
      </x:c>
      <x:c r="C230" s="155">
        <x:v>2017</x:v>
      </x:c>
      <x:c r="D230" s="193">
        <x:v>240</x:v>
      </x:c>
      <x:c r="E230" s="158">
        <x:v>375.6</x:v>
      </x:c>
      <x:c r="F230" s="158" t="s">
        <x:v>469</x:v>
      </x:c>
      <x:c r="G230" s="117">
        <x:v>0</x:v>
      </x:c>
      <x:c r="H230" s="117">
        <x:v>0</x:v>
      </x:c>
    </x:row>
    <x:row r="231" spans="1:8" x14ac:dyDescent="0.25">
      <x:c r="A231" s="61" t="s">
        <x:v>4</x:v>
      </x:c>
      <x:c r="B231" s="61" t="s">
        <x:v>50</x:v>
      </x:c>
      <x:c r="C231" s="155">
        <x:v>2017</x:v>
      </x:c>
      <x:c r="D231" s="193">
        <x:v>320</x:v>
      </x:c>
      <x:c r="E231" s="158">
        <x:v>450.2</x:v>
      </x:c>
      <x:c r="F231" s="158" t="s">
        <x:v>469</x:v>
      </x:c>
      <x:c r="G231" s="117">
        <x:v>0</x:v>
      </x:c>
      <x:c r="H231" s="117">
        <x:v>0</x:v>
      </x:c>
    </x:row>
    <x:row r="232" spans="1:8" x14ac:dyDescent="0.25">
      <x:c r="A232" s="61" t="s">
        <x:v>4</x:v>
      </x:c>
      <x:c r="B232" s="61" t="s">
        <x:v>50</x:v>
      </x:c>
      <x:c r="C232" s="155">
        <x:v>2017</x:v>
      </x:c>
      <x:c r="D232" s="193">
        <x:v>950</x:v>
      </x:c>
      <x:c r="E232" s="158">
        <x:v>1299</x:v>
      </x:c>
      <x:c r="F232" s="158" t="s">
        <x:v>469</x:v>
      </x:c>
      <x:c r="G232" s="117">
        <x:v>0</x:v>
      </x:c>
      <x:c r="H232" s="117">
        <x:v>0</x:v>
      </x:c>
    </x:row>
    <x:row r="233" spans="1:8" x14ac:dyDescent="0.25">
      <x:c r="A233" s="61" t="s">
        <x:v>4</x:v>
      </x:c>
      <x:c r="B233" s="61" t="s">
        <x:v>51</x:v>
      </x:c>
      <x:c r="C233" s="155">
        <x:v>2017</x:v>
      </x:c>
      <x:c r="D233" s="193">
        <x:v>0.7</x:v>
      </x:c>
      <x:c r="E233" s="158">
        <x:v>1</x:v>
      </x:c>
      <x:c r="F233" s="158" t="s">
        <x:v>469</x:v>
      </x:c>
      <x:c r="G233" s="82">
        <x:v>854.76972460099489</x:v>
      </x:c>
      <x:c r="H233" s="115">
        <x:v>598.33880722069637</x:v>
      </x:c>
    </x:row>
    <x:row r="234" spans="1:8" x14ac:dyDescent="0.25">
      <x:c r="A234" s="61" t="s">
        <x:v>4</x:v>
      </x:c>
      <x:c r="B234" s="61" t="s">
        <x:v>51</x:v>
      </x:c>
      <x:c r="C234" s="155">
        <x:v>2017</x:v>
      </x:c>
      <x:c r="D234" s="193">
        <x:v>1.5</x:v>
      </x:c>
      <x:c r="E234" s="158">
        <x:v>0.53956834532374109</x:v>
      </x:c>
      <x:c r="F234" s="158" t="s">
        <x:v>469</x:v>
      </x:c>
      <x:c r="G234" s="82">
        <x:v>598.33880722069637</x:v>
      </x:c>
      <x:c r="H234" s="115">
        <x:v>1663.3818840735355</x:v>
      </x:c>
    </x:row>
    <x:row r="235" spans="1:8" x14ac:dyDescent="0.25">
      <x:c r="A235" s="61" t="s">
        <x:v>4</x:v>
      </x:c>
      <x:c r="B235" s="61" t="s">
        <x:v>51</x:v>
      </x:c>
      <x:c r="C235" s="155">
        <x:v>2017</x:v>
      </x:c>
      <x:c r="D235" s="193">
        <x:v>300</x:v>
      </x:c>
      <x:c r="E235" s="158">
        <x:v>223.88059701492537</x:v>
      </x:c>
      <x:c r="F235" s="158" t="s">
        <x:v>469</x:v>
      </x:c>
      <x:c r="G235" s="82">
        <x:v>585.37479973091467</x:v>
      </x:c>
      <x:c r="H235" s="115">
        <x:v>784.40223163942562</x:v>
      </x:c>
    </x:row>
    <x:row r="236" spans="1:8" ht="15.75" thickBot="1" x14ac:dyDescent="0.3">
      <x:c r="A236" s="92" t="s">
        <x:v>4</x:v>
      </x:c>
      <x:c r="B236" s="92" t="s">
        <x:v>51</x:v>
      </x:c>
      <x:c r="C236" s="197">
        <x:v>2017</x:v>
      </x:c>
      <x:c r="D236" s="199">
        <x:v>400</x:v>
      </x:c>
      <x:c r="E236" s="165">
        <x:v>547.94520547945206</x:v>
      </x:c>
      <x:c r="F236" s="165" t="s">
        <x:v>469</x:v>
      </x:c>
      <x:c r="G236" s="95">
        <x:v>480.91481630363472</x:v>
      </x:c>
      <x:c r="H236" s="134">
        <x:v>351.06781590165338</x:v>
      </x:c>
    </x:row>
    <x:row r="237" spans="1:8" x14ac:dyDescent="0.25">
      <x:c r="A237" s="118" t="s">
        <x:v>4</x:v>
      </x:c>
      <x:c r="B237" s="118" t="s">
        <x:v>47</x:v>
      </x:c>
      <x:c r="C237" s="203">
        <x:v>2018</x:v>
      </x:c>
      <x:c r="D237" s="205">
        <x:v>100</x:v>
      </x:c>
      <x:c r="E237" s="173">
        <x:v>196</x:v>
      </x:c>
      <x:c r="F237" s="173" t="s">
        <x:v>469</x:v>
      </x:c>
      <x:c r="G237" s="91">
        <x:v>356.50583714851086</x:v>
      </x:c>
      <x:c r="H237" s="126">
        <x:v>181.89073323903614</x:v>
      </x:c>
    </x:row>
    <x:row r="238" spans="1:8" x14ac:dyDescent="0.25">
      <x:c r="A238" s="48" t="s">
        <x:v>4</x:v>
      </x:c>
      <x:c r="B238" s="48" t="s">
        <x:v>47</x:v>
      </x:c>
      <x:c r="C238" s="155">
        <x:v>2018</x:v>
      </x:c>
      <x:c r="D238" s="193">
        <x:v>633</x:v>
      </x:c>
      <x:c r="E238" s="158">
        <x:v>815</x:v>
      </x:c>
      <x:c r="F238" s="158" t="s">
        <x:v>469</x:v>
      </x:c>
      <x:c r="G238" s="82">
        <x:v>405.41117877136674</x:v>
      </x:c>
      <x:c r="H238" s="115">
        <x:v>314.87763946291426</x:v>
      </x:c>
    </x:row>
    <x:row r="239" spans="1:8" x14ac:dyDescent="0.25">
      <x:c r="A239" s="48" t="s">
        <x:v>4</x:v>
      </x:c>
      <x:c r="B239" s="48" t="s">
        <x:v>47</x:v>
      </x:c>
      <x:c r="C239" s="155">
        <x:v>2018</x:v>
      </x:c>
      <x:c r="D239" s="193">
        <x:v>1121</x:v>
      </x:c>
      <x:c r="E239" s="158">
        <x:v>1266</x:v>
      </x:c>
      <x:c r="F239" s="158" t="s">
        <x:v>469</x:v>
      </x:c>
      <x:c r="G239" s="82">
        <x:v>522.76974520122099</x:v>
      </x:c>
      <x:c r="H239" s="115">
        <x:v>462.89485337327699</x:v>
      </x:c>
    </x:row>
    <x:row r="240" spans="1:8" x14ac:dyDescent="0.25">
      <x:c r="A240" s="48" t="s">
        <x:v>4</x:v>
      </x:c>
      <x:c r="B240" s="48" t="s">
        <x:v>47</x:v>
      </x:c>
      <x:c r="C240" s="155">
        <x:v>2018</x:v>
      </x:c>
      <x:c r="D240" s="193">
        <x:v>3326</x:v>
      </x:c>
      <x:c r="E240" s="158">
        <x:v>3126</x:v>
      </x:c>
      <x:c r="F240" s="158" t="s">
        <x:v>469</x:v>
      </x:c>
      <x:c r="G240" s="82">
        <x:v>559.85570505821613</x:v>
      </x:c>
      <x:c r="H240" s="115">
        <x:v>595.67500800499897</x:v>
      </x:c>
    </x:row>
    <x:row r="241" spans="1:8" x14ac:dyDescent="0.25">
      <x:c r="A241" s="48" t="s">
        <x:v>4</x:v>
      </x:c>
      <x:c r="B241" s="48" t="s">
        <x:v>47</x:v>
      </x:c>
      <x:c r="C241" s="155">
        <x:v>2018</x:v>
      </x:c>
      <x:c r="D241" s="193">
        <x:v>9341</x:v>
      </x:c>
      <x:c r="E241" s="158">
        <x:v>7857</x:v>
      </x:c>
      <x:c r="F241" s="158" t="s">
        <x:v>469</x:v>
      </x:c>
      <x:c r="G241" s="82">
        <x:v>387.01915945186352</x:v>
      </x:c>
      <x:c r="H241" s="115">
        <x:v>460.11785267148491</x:v>
      </x:c>
    </x:row>
    <x:row r="242" spans="1:8" x14ac:dyDescent="0.25">
      <x:c r="A242" s="61" t="s">
        <x:v>4</x:v>
      </x:c>
      <x:c r="B242" s="61" t="s">
        <x:v>48</x:v>
      </x:c>
      <x:c r="C242" s="155">
        <x:v>2018</x:v>
      </x:c>
      <x:c r="D242" s="193">
        <x:v>3304</x:v>
      </x:c>
      <x:c r="E242" s="158">
        <x:v>5760</x:v>
      </x:c>
      <x:c r="F242" s="158" t="s">
        <x:v>469</x:v>
      </x:c>
      <x:c r="G242" s="116">
        <x:v>0</x:v>
      </x:c>
      <x:c r="H242" s="116">
        <x:v>0</x:v>
      </x:c>
    </x:row>
    <x:row r="243" spans="1:8" x14ac:dyDescent="0.25">
      <x:c r="A243" s="61" t="s">
        <x:v>4</x:v>
      </x:c>
      <x:c r="B243" s="61" t="s">
        <x:v>48</x:v>
      </x:c>
      <x:c r="C243" s="155">
        <x:v>2018</x:v>
      </x:c>
      <x:c r="D243" s="193">
        <x:v>7038</x:v>
      </x:c>
      <x:c r="E243" s="158">
        <x:v>10092</x:v>
      </x:c>
      <x:c r="F243" s="158" t="s">
        <x:v>469</x:v>
      </x:c>
      <x:c r="G243" s="116">
        <x:v>0</x:v>
      </x:c>
      <x:c r="H243" s="116">
        <x:v>0</x:v>
      </x:c>
    </x:row>
    <x:row r="244" spans="1:8" x14ac:dyDescent="0.25">
      <x:c r="A244" s="61" t="s">
        <x:v>4</x:v>
      </x:c>
      <x:c r="B244" s="61" t="s">
        <x:v>48</x:v>
      </x:c>
      <x:c r="C244" s="155">
        <x:v>2018</x:v>
      </x:c>
      <x:c r="D244" s="193">
        <x:v>9950</x:v>
      </x:c>
      <x:c r="E244" s="158">
        <x:v>15340</x:v>
      </x:c>
      <x:c r="F244" s="158" t="s">
        <x:v>469</x:v>
      </x:c>
      <x:c r="G244" s="116">
        <x:v>0</x:v>
      </x:c>
      <x:c r="H244" s="116">
        <x:v>0</x:v>
      </x:c>
    </x:row>
    <x:row r="245" spans="1:8" x14ac:dyDescent="0.25">
      <x:c r="A245" s="61" t="s">
        <x:v>4</x:v>
      </x:c>
      <x:c r="B245" s="61" t="s">
        <x:v>48</x:v>
      </x:c>
      <x:c r="C245" s="155">
        <x:v>2018</x:v>
      </x:c>
      <x:c r="D245" s="193">
        <x:v>20336</x:v>
      </x:c>
      <x:c r="E245" s="158">
        <x:v>22801</x:v>
      </x:c>
      <x:c r="F245" s="158" t="s">
        <x:v>469</x:v>
      </x:c>
      <x:c r="G245" s="116">
        <x:v>0</x:v>
      </x:c>
      <x:c r="H245" s="116">
        <x:v>0</x:v>
      </x:c>
    </x:row>
    <x:row r="246" spans="1:8" x14ac:dyDescent="0.25">
      <x:c r="A246" s="61" t="s">
        <x:v>4</x:v>
      </x:c>
      <x:c r="B246" s="61" t="s">
        <x:v>48</x:v>
      </x:c>
      <x:c r="C246" s="155">
        <x:v>2018</x:v>
      </x:c>
      <x:c r="D246" s="193">
        <x:v>44488</x:v>
      </x:c>
      <x:c r="E246" s="158">
        <x:v>40645</x:v>
      </x:c>
      <x:c r="F246" s="158" t="s">
        <x:v>469</x:v>
      </x:c>
      <x:c r="G246" s="116">
        <x:v>0</x:v>
      </x:c>
      <x:c r="H246" s="116">
        <x:v>0</x:v>
      </x:c>
    </x:row>
    <x:row r="247" spans="1:8" x14ac:dyDescent="0.25">
      <x:c r="A247" s="61" t="s">
        <x:v>4</x:v>
      </x:c>
      <x:c r="B247" s="61" t="s">
        <x:v>120</x:v>
      </x:c>
      <x:c r="C247" s="155">
        <x:v>2018</x:v>
      </x:c>
      <x:c r="D247" s="193">
        <x:v>500</x:v>
      </x:c>
      <x:c r="E247" s="158">
        <x:v>5844</x:v>
      </x:c>
      <x:c r="F247" s="158" t="s">
        <x:v>469</x:v>
      </x:c>
      <x:c r="G247" s="116">
        <x:v>0</x:v>
      </x:c>
      <x:c r="H247" s="116">
        <x:v>0</x:v>
      </x:c>
    </x:row>
    <x:row r="248" spans="1:8" x14ac:dyDescent="0.25">
      <x:c r="A248" s="61" t="s">
        <x:v>4</x:v>
      </x:c>
      <x:c r="B248" s="61" t="s">
        <x:v>120</x:v>
      </x:c>
      <x:c r="C248" s="155">
        <x:v>2018</x:v>
      </x:c>
      <x:c r="D248" s="193">
        <x:v>3000</x:v>
      </x:c>
      <x:c r="E248" s="158">
        <x:v>45624</x:v>
      </x:c>
      <x:c r="F248" s="158" t="s">
        <x:v>469</x:v>
      </x:c>
      <x:c r="G248" s="116">
        <x:v>0</x:v>
      </x:c>
      <x:c r="H248" s="116">
        <x:v>0</x:v>
      </x:c>
    </x:row>
    <x:row r="249" spans="1:8" x14ac:dyDescent="0.25">
      <x:c r="A249" s="61" t="s">
        <x:v>4</x:v>
      </x:c>
      <x:c r="B249" s="61" t="s">
        <x:v>120</x:v>
      </x:c>
      <x:c r="C249" s="155">
        <x:v>2018</x:v>
      </x:c>
      <x:c r="D249" s="193">
        <x:v>15000</x:v>
      </x:c>
      <x:c r="E249" s="158">
        <x:v>148484</x:v>
      </x:c>
      <x:c r="F249" s="158" t="s">
        <x:v>469</x:v>
      </x:c>
      <x:c r="G249" s="116">
        <x:v>0</x:v>
      </x:c>
      <x:c r="H249" s="116">
        <x:v>0</x:v>
      </x:c>
    </x:row>
    <x:row r="250" spans="1:8" x14ac:dyDescent="0.25">
      <x:c r="A250" s="61" t="s">
        <x:v>4</x:v>
      </x:c>
      <x:c r="B250" s="61" t="s">
        <x:v>50</x:v>
      </x:c>
      <x:c r="C250" s="155">
        <x:v>2018</x:v>
      </x:c>
      <x:c r="D250" s="193">
        <x:v>28</x:v>
      </x:c>
      <x:c r="E250" s="158">
        <x:v>61</x:v>
      </x:c>
      <x:c r="F250" s="158" t="s">
        <x:v>469</x:v>
      </x:c>
      <x:c r="G250" s="116">
        <x:v>0</x:v>
      </x:c>
      <x:c r="H250" s="116">
        <x:v>0</x:v>
      </x:c>
    </x:row>
    <x:row r="251" spans="1:8" x14ac:dyDescent="0.25">
      <x:c r="A251" s="61" t="s">
        <x:v>4</x:v>
      </x:c>
      <x:c r="B251" s="61" t="s">
        <x:v>50</x:v>
      </x:c>
      <x:c r="C251" s="155">
        <x:v>2018</x:v>
      </x:c>
      <x:c r="D251" s="193">
        <x:v>61</x:v>
      </x:c>
      <x:c r="E251" s="158">
        <x:v>119.8</x:v>
      </x:c>
      <x:c r="F251" s="158" t="s">
        <x:v>469</x:v>
      </x:c>
      <x:c r="G251" s="116">
        <x:v>0</x:v>
      </x:c>
      <x:c r="H251" s="116">
        <x:v>0</x:v>
      </x:c>
    </x:row>
    <x:row r="252" spans="1:8" x14ac:dyDescent="0.25">
      <x:c r="A252" s="61" t="s">
        <x:v>4</x:v>
      </x:c>
      <x:c r="B252" s="61" t="s">
        <x:v>50</x:v>
      </x:c>
      <x:c r="C252" s="155">
        <x:v>2018</x:v>
      </x:c>
      <x:c r="D252" s="193">
        <x:v>190</x:v>
      </x:c>
      <x:c r="E252" s="158">
        <x:v>258.89999999999998</x:v>
      </x:c>
      <x:c r="F252" s="158" t="s">
        <x:v>469</x:v>
      </x:c>
      <x:c r="G252" s="116">
        <x:v>0</x:v>
      </x:c>
      <x:c r="H252" s="116">
        <x:v>0</x:v>
      </x:c>
    </x:row>
    <x:row r="253" spans="1:8" x14ac:dyDescent="0.25">
      <x:c r="A253" s="61" t="s">
        <x:v>4</x:v>
      </x:c>
      <x:c r="B253" s="61" t="s">
        <x:v>50</x:v>
      </x:c>
      <x:c r="C253" s="155">
        <x:v>2018</x:v>
      </x:c>
      <x:c r="D253" s="193">
        <x:v>240</x:v>
      </x:c>
      <x:c r="E253" s="158">
        <x:v>375.6</x:v>
      </x:c>
      <x:c r="F253" s="158" t="s">
        <x:v>469</x:v>
      </x:c>
      <x:c r="G253" s="116">
        <x:v>0</x:v>
      </x:c>
      <x:c r="H253" s="116">
        <x:v>0</x:v>
      </x:c>
    </x:row>
    <x:row r="254" spans="1:8" x14ac:dyDescent="0.25">
      <x:c r="A254" s="61" t="s">
        <x:v>4</x:v>
      </x:c>
      <x:c r="B254" s="61" t="s">
        <x:v>50</x:v>
      </x:c>
      <x:c r="C254" s="155">
        <x:v>2018</x:v>
      </x:c>
      <x:c r="D254" s="193">
        <x:v>320</x:v>
      </x:c>
      <x:c r="E254" s="158">
        <x:v>450.2</x:v>
      </x:c>
      <x:c r="F254" s="158" t="s">
        <x:v>469</x:v>
      </x:c>
      <x:c r="G254" s="116">
        <x:v>0</x:v>
      </x:c>
      <x:c r="H254" s="116">
        <x:v>0</x:v>
      </x:c>
    </x:row>
    <x:row r="255" spans="1:8" x14ac:dyDescent="0.25">
      <x:c r="A255" s="61" t="s">
        <x:v>4</x:v>
      </x:c>
      <x:c r="B255" s="61" t="s">
        <x:v>50</x:v>
      </x:c>
      <x:c r="C255" s="155">
        <x:v>2018</x:v>
      </x:c>
      <x:c r="D255" s="193">
        <x:v>950</x:v>
      </x:c>
      <x:c r="E255" s="158">
        <x:v>1299</x:v>
      </x:c>
      <x:c r="F255" s="158" t="s">
        <x:v>469</x:v>
      </x:c>
      <x:c r="G255" s="116">
        <x:v>0</x:v>
      </x:c>
      <x:c r="H255" s="116">
        <x:v>0</x:v>
      </x:c>
    </x:row>
    <x:row r="256" spans="1:8" x14ac:dyDescent="0.25">
      <x:c r="A256" s="61" t="s">
        <x:v>4</x:v>
      </x:c>
      <x:c r="B256" s="61" t="s">
        <x:v>51</x:v>
      </x:c>
      <x:c r="C256" s="155">
        <x:v>2018</x:v>
      </x:c>
      <x:c r="D256" s="193">
        <x:v>0.7</x:v>
      </x:c>
      <x:c r="E256" s="158">
        <x:v>1</x:v>
      </x:c>
      <x:c r="F256" s="158" t="s">
        <x:v>469</x:v>
      </x:c>
      <x:c r="G256" s="116">
        <x:v>0</x:v>
      </x:c>
      <x:c r="H256" s="116">
        <x:v>0</x:v>
      </x:c>
    </x:row>
    <x:row r="257" spans="1:8" x14ac:dyDescent="0.25">
      <x:c r="A257" s="61" t="s">
        <x:v>4</x:v>
      </x:c>
      <x:c r="B257" s="61" t="s">
        <x:v>51</x:v>
      </x:c>
      <x:c r="C257" s="155">
        <x:v>2018</x:v>
      </x:c>
      <x:c r="D257" s="193">
        <x:v>1.5</x:v>
      </x:c>
      <x:c r="E257" s="158">
        <x:v>0.53956834532374109</x:v>
      </x:c>
      <x:c r="F257" s="158" t="s">
        <x:v>469</x:v>
      </x:c>
      <x:c r="G257" s="116">
        <x:v>0</x:v>
      </x:c>
      <x:c r="H257" s="116">
        <x:v>0</x:v>
      </x:c>
    </x:row>
    <x:row r="258" spans="1:8" x14ac:dyDescent="0.25">
      <x:c r="A258" s="61" t="s">
        <x:v>4</x:v>
      </x:c>
      <x:c r="B258" s="61" t="s">
        <x:v>51</x:v>
      </x:c>
      <x:c r="C258" s="155">
        <x:v>2018</x:v>
      </x:c>
      <x:c r="D258" s="193">
        <x:v>300</x:v>
      </x:c>
      <x:c r="E258" s="158">
        <x:v>223.88059701492537</x:v>
      </x:c>
      <x:c r="F258" s="158" t="s">
        <x:v>469</x:v>
      </x:c>
      <x:c r="G258" s="82">
        <x:v>576.49841985172407</x:v>
      </x:c>
      <x:c r="H258" s="115">
        <x:v>772.50788260131026</x:v>
      </x:c>
    </x:row>
    <x:row r="259" spans="1:8" ht="15.75" thickBot="1" x14ac:dyDescent="0.3">
      <x:c r="A259" s="92" t="s">
        <x:v>4</x:v>
      </x:c>
      <x:c r="B259" s="92" t="s">
        <x:v>51</x:v>
      </x:c>
      <x:c r="C259" s="197">
        <x:v>2018</x:v>
      </x:c>
      <x:c r="D259" s="199">
        <x:v>400</x:v>
      </x:c>
      <x:c r="E259" s="165">
        <x:v>547.94520547945206</x:v>
      </x:c>
      <x:c r="F259" s="165" t="s">
        <x:v>469</x:v>
      </x:c>
      <x:c r="G259" s="95">
        <x:v>473.62242414564554</x:v>
      </x:c>
      <x:c r="H259" s="134">
        <x:v>345.74436962632126</x:v>
      </x:c>
    </x:row>
    <x:row r="260" spans="1:8" x14ac:dyDescent="0.25">
      <x:c r="A260" s="48" t="s">
        <x:v>4</x:v>
      </x:c>
      <x:c r="B260" s="48" t="s">
        <x:v>47</x:v>
      </x:c>
      <x:c r="C260" s="155">
        <x:v>2019</x:v>
      </x:c>
      <x:c r="D260" s="193">
        <x:v>100</x:v>
      </x:c>
      <x:c r="E260" s="158">
        <x:v>196</x:v>
      </x:c>
      <x:c r="F260" s="158" t="s">
        <x:v>469</x:v>
      </x:c>
      <x:c r="G260" s="82">
        <x:v>351.12669254000662</x:v>
      </x:c>
      <x:c r="H260" s="115">
        <x:v>179.14627170408502</x:v>
      </x:c>
    </x:row>
    <x:row r="261" spans="1:8" x14ac:dyDescent="0.25">
      <x:c r="A261" s="48" t="s">
        <x:v>4</x:v>
      </x:c>
      <x:c r="B261" s="48" t="s">
        <x:v>47</x:v>
      </x:c>
      <x:c r="C261" s="155">
        <x:v>2019</x:v>
      </x:c>
      <x:c r="D261" s="193">
        <x:v>633</x:v>
      </x:c>
      <x:c r="E261" s="158">
        <x:v>815</x:v>
      </x:c>
      <x:c r="F261" s="158" t="s">
        <x:v>469</x:v>
      </x:c>
      <x:c r="G261" s="82">
        <x:v>353.90937375593739</x:v>
      </x:c>
      <x:c r="H261" s="115">
        <x:v>274.87685102761765</x:v>
      </x:c>
    </x:row>
    <x:row r="262" spans="1:8" x14ac:dyDescent="0.25">
      <x:c r="A262" s="48" t="s">
        <x:v>4</x:v>
      </x:c>
      <x:c r="B262" s="48" t="s">
        <x:v>47</x:v>
      </x:c>
      <x:c r="C262" s="155">
        <x:v>2019</x:v>
      </x:c>
      <x:c r="D262" s="193">
        <x:v>1121</x:v>
      </x:c>
      <x:c r="E262" s="158">
        <x:v>1266</x:v>
      </x:c>
      <x:c r="F262" s="158" t="s">
        <x:v>469</x:v>
      </x:c>
      <x:c r="G262" s="82">
        <x:v>514.88192468506804</x:v>
      </x:c>
      <x:c r="H262" s="115">
        <x:v>455.91045621797889</x:v>
      </x:c>
    </x:row>
    <x:row r="263" spans="1:8" x14ac:dyDescent="0.25">
      <x:c r="A263" s="48" t="s">
        <x:v>4</x:v>
      </x:c>
      <x:c r="B263" s="48" t="s">
        <x:v>47</x:v>
      </x:c>
      <x:c r="C263" s="155">
        <x:v>2019</x:v>
      </x:c>
      <x:c r="D263" s="193">
        <x:v>3326</x:v>
      </x:c>
      <x:c r="E263" s="158">
        <x:v>3126</x:v>
      </x:c>
      <x:c r="F263" s="158" t="s">
        <x:v>469</x:v>
      </x:c>
      <x:c r="G263" s="82">
        <x:v>551.40831238298847</x:v>
      </x:c>
      <x:c r="H263" s="115">
        <x:v>586.68715514581561</x:v>
      </x:c>
    </x:row>
    <x:row r="264" spans="1:8" x14ac:dyDescent="0.25">
      <x:c r="A264" s="48" t="s">
        <x:v>4</x:v>
      </x:c>
      <x:c r="B264" s="48" t="s">
        <x:v>47</x:v>
      </x:c>
      <x:c r="C264" s="155">
        <x:v>2019</x:v>
      </x:c>
      <x:c r="D264" s="193">
        <x:v>9341</x:v>
      </x:c>
      <x:c r="E264" s="158">
        <x:v>7857</x:v>
      </x:c>
      <x:c r="F264" s="158" t="s">
        <x:v>469</x:v>
      </x:c>
      <x:c r="G264" s="82">
        <x:v>300.87404743240404</x:v>
      </x:c>
      <x:c r="H264" s="115">
        <x:v>357.70198257173047</x:v>
      </x:c>
    </x:row>
    <x:row r="265" spans="1:8" x14ac:dyDescent="0.25">
      <x:c r="A265" s="61" t="s">
        <x:v>4</x:v>
      </x:c>
      <x:c r="B265" s="61" t="s">
        <x:v>48</x:v>
      </x:c>
      <x:c r="C265" s="155">
        <x:v>2019</x:v>
      </x:c>
      <x:c r="D265" s="193">
        <x:v>3304</x:v>
      </x:c>
      <x:c r="E265" s="158">
        <x:v>5760</x:v>
      </x:c>
      <x:c r="F265" s="158" t="s">
        <x:v>469</x:v>
      </x:c>
      <x:c r="G265" s="116">
        <x:v>0</x:v>
      </x:c>
      <x:c r="H265" s="116">
        <x:v>0</x:v>
      </x:c>
    </x:row>
    <x:row r="266" spans="1:8" x14ac:dyDescent="0.25">
      <x:c r="A266" s="61" t="s">
        <x:v>4</x:v>
      </x:c>
      <x:c r="B266" s="61" t="s">
        <x:v>48</x:v>
      </x:c>
      <x:c r="C266" s="155">
        <x:v>2019</x:v>
      </x:c>
      <x:c r="D266" s="193">
        <x:v>7038</x:v>
      </x:c>
      <x:c r="E266" s="158">
        <x:v>10092</x:v>
      </x:c>
      <x:c r="F266" s="158" t="s">
        <x:v>469</x:v>
      </x:c>
      <x:c r="G266" s="116">
        <x:v>0</x:v>
      </x:c>
      <x:c r="H266" s="116">
        <x:v>0</x:v>
      </x:c>
    </x:row>
    <x:row r="267" spans="1:8" x14ac:dyDescent="0.25">
      <x:c r="A267" s="61" t="s">
        <x:v>4</x:v>
      </x:c>
      <x:c r="B267" s="61" t="s">
        <x:v>48</x:v>
      </x:c>
      <x:c r="C267" s="155">
        <x:v>2019</x:v>
      </x:c>
      <x:c r="D267" s="193">
        <x:v>9950</x:v>
      </x:c>
      <x:c r="E267" s="158">
        <x:v>15340</x:v>
      </x:c>
      <x:c r="F267" s="158" t="s">
        <x:v>469</x:v>
      </x:c>
      <x:c r="G267" s="116">
        <x:v>0</x:v>
      </x:c>
      <x:c r="H267" s="116">
        <x:v>0</x:v>
      </x:c>
    </x:row>
    <x:row r="268" spans="1:8" x14ac:dyDescent="0.25">
      <x:c r="A268" s="61" t="s">
        <x:v>4</x:v>
      </x:c>
      <x:c r="B268" s="61" t="s">
        <x:v>48</x:v>
      </x:c>
      <x:c r="C268" s="155">
        <x:v>2019</x:v>
      </x:c>
      <x:c r="D268" s="193">
        <x:v>20336</x:v>
      </x:c>
      <x:c r="E268" s="158">
        <x:v>22801</x:v>
      </x:c>
      <x:c r="F268" s="158" t="s">
        <x:v>469</x:v>
      </x:c>
      <x:c r="G268" s="116">
        <x:v>0</x:v>
      </x:c>
      <x:c r="H268" s="116">
        <x:v>0</x:v>
      </x:c>
    </x:row>
    <x:row r="269" spans="1:8" x14ac:dyDescent="0.25">
      <x:c r="A269" s="61" t="s">
        <x:v>4</x:v>
      </x:c>
      <x:c r="B269" s="61" t="s">
        <x:v>48</x:v>
      </x:c>
      <x:c r="C269" s="155">
        <x:v>2019</x:v>
      </x:c>
      <x:c r="D269" s="193">
        <x:v>44488</x:v>
      </x:c>
      <x:c r="E269" s="158">
        <x:v>40645</x:v>
      </x:c>
      <x:c r="F269" s="158" t="s">
        <x:v>469</x:v>
      </x:c>
      <x:c r="G269" s="116">
        <x:v>0</x:v>
      </x:c>
      <x:c r="H269" s="116">
        <x:v>0</x:v>
      </x:c>
    </x:row>
    <x:row r="270" spans="1:8" x14ac:dyDescent="0.25">
      <x:c r="A270" s="61" t="s">
        <x:v>4</x:v>
      </x:c>
      <x:c r="B270" s="61" t="s">
        <x:v>120</x:v>
      </x:c>
      <x:c r="C270" s="155">
        <x:v>2019</x:v>
      </x:c>
      <x:c r="D270" s="193">
        <x:v>500</x:v>
      </x:c>
      <x:c r="E270" s="158">
        <x:v>5844</x:v>
      </x:c>
      <x:c r="F270" s="158" t="s">
        <x:v>469</x:v>
      </x:c>
      <x:c r="G270" s="116">
        <x:v>0</x:v>
      </x:c>
      <x:c r="H270" s="116">
        <x:v>0</x:v>
      </x:c>
    </x:row>
    <x:row r="271" spans="1:8" x14ac:dyDescent="0.25">
      <x:c r="A271" s="61" t="s">
        <x:v>4</x:v>
      </x:c>
      <x:c r="B271" s="61" t="s">
        <x:v>120</x:v>
      </x:c>
      <x:c r="C271" s="155">
        <x:v>2019</x:v>
      </x:c>
      <x:c r="D271" s="193">
        <x:v>3000</x:v>
      </x:c>
      <x:c r="E271" s="158">
        <x:v>45624</x:v>
      </x:c>
      <x:c r="F271" s="158" t="s">
        <x:v>469</x:v>
      </x:c>
      <x:c r="G271" s="116">
        <x:v>0</x:v>
      </x:c>
      <x:c r="H271" s="116">
        <x:v>0</x:v>
      </x:c>
    </x:row>
    <x:row r="272" spans="1:8" x14ac:dyDescent="0.25">
      <x:c r="A272" s="61" t="s">
        <x:v>4</x:v>
      </x:c>
      <x:c r="B272" s="61" t="s">
        <x:v>120</x:v>
      </x:c>
      <x:c r="C272" s="155">
        <x:v>2019</x:v>
      </x:c>
      <x:c r="D272" s="193">
        <x:v>15000</x:v>
      </x:c>
      <x:c r="E272" s="158">
        <x:v>148484</x:v>
      </x:c>
      <x:c r="F272" s="158" t="s">
        <x:v>469</x:v>
      </x:c>
      <x:c r="G272" s="116">
        <x:v>0</x:v>
      </x:c>
      <x:c r="H272" s="116">
        <x:v>0</x:v>
      </x:c>
    </x:row>
    <x:row r="273" spans="1:8" x14ac:dyDescent="0.25">
      <x:c r="A273" s="61" t="s">
        <x:v>4</x:v>
      </x:c>
      <x:c r="B273" s="61" t="s">
        <x:v>50</x:v>
      </x:c>
      <x:c r="C273" s="155">
        <x:v>2019</x:v>
      </x:c>
      <x:c r="D273" s="193">
        <x:v>28</x:v>
      </x:c>
      <x:c r="E273" s="158">
        <x:v>61</x:v>
      </x:c>
      <x:c r="F273" s="158" t="s">
        <x:v>469</x:v>
      </x:c>
      <x:c r="G273" s="116">
        <x:v>0</x:v>
      </x:c>
      <x:c r="H273" s="116">
        <x:v>0</x:v>
      </x:c>
    </x:row>
    <x:row r="274" spans="1:8" x14ac:dyDescent="0.25">
      <x:c r="A274" s="61" t="s">
        <x:v>4</x:v>
      </x:c>
      <x:c r="B274" s="61" t="s">
        <x:v>50</x:v>
      </x:c>
      <x:c r="C274" s="155">
        <x:v>2019</x:v>
      </x:c>
      <x:c r="D274" s="193">
        <x:v>61</x:v>
      </x:c>
      <x:c r="E274" s="158">
        <x:v>119.8</x:v>
      </x:c>
      <x:c r="F274" s="158" t="s">
        <x:v>469</x:v>
      </x:c>
      <x:c r="G274" s="116">
        <x:v>0</x:v>
      </x:c>
      <x:c r="H274" s="116">
        <x:v>0</x:v>
      </x:c>
    </x:row>
    <x:row r="275" spans="1:8" x14ac:dyDescent="0.25">
      <x:c r="A275" s="61" t="s">
        <x:v>4</x:v>
      </x:c>
      <x:c r="B275" s="61" t="s">
        <x:v>50</x:v>
      </x:c>
      <x:c r="C275" s="155">
        <x:v>2019</x:v>
      </x:c>
      <x:c r="D275" s="193">
        <x:v>190</x:v>
      </x:c>
      <x:c r="E275" s="158">
        <x:v>258.89999999999998</x:v>
      </x:c>
      <x:c r="F275" s="158" t="s">
        <x:v>469</x:v>
      </x:c>
      <x:c r="G275" s="116">
        <x:v>0</x:v>
      </x:c>
      <x:c r="H275" s="116">
        <x:v>0</x:v>
      </x:c>
    </x:row>
    <x:row r="276" spans="1:8" x14ac:dyDescent="0.25">
      <x:c r="A276" s="61" t="s">
        <x:v>4</x:v>
      </x:c>
      <x:c r="B276" s="61" t="s">
        <x:v>50</x:v>
      </x:c>
      <x:c r="C276" s="155">
        <x:v>2019</x:v>
      </x:c>
      <x:c r="D276" s="193">
        <x:v>240</x:v>
      </x:c>
      <x:c r="E276" s="158">
        <x:v>375.6</x:v>
      </x:c>
      <x:c r="F276" s="158" t="s">
        <x:v>469</x:v>
      </x:c>
      <x:c r="G276" s="116">
        <x:v>0</x:v>
      </x:c>
      <x:c r="H276" s="116">
        <x:v>0</x:v>
      </x:c>
    </x:row>
    <x:row r="277" spans="1:8" x14ac:dyDescent="0.25">
      <x:c r="A277" s="61" t="s">
        <x:v>4</x:v>
      </x:c>
      <x:c r="B277" s="61" t="s">
        <x:v>50</x:v>
      </x:c>
      <x:c r="C277" s="155">
        <x:v>2019</x:v>
      </x:c>
      <x:c r="D277" s="193">
        <x:v>320</x:v>
      </x:c>
      <x:c r="E277" s="158">
        <x:v>450.2</x:v>
      </x:c>
      <x:c r="F277" s="158" t="s">
        <x:v>469</x:v>
      </x:c>
      <x:c r="G277" s="116">
        <x:v>0</x:v>
      </x:c>
      <x:c r="H277" s="116">
        <x:v>0</x:v>
      </x:c>
    </x:row>
    <x:row r="278" spans="1:8" x14ac:dyDescent="0.25">
      <x:c r="A278" s="61" t="s">
        <x:v>4</x:v>
      </x:c>
      <x:c r="B278" s="61" t="s">
        <x:v>50</x:v>
      </x:c>
      <x:c r="C278" s="155">
        <x:v>2019</x:v>
      </x:c>
      <x:c r="D278" s="193">
        <x:v>950</x:v>
      </x:c>
      <x:c r="E278" s="158">
        <x:v>1299</x:v>
      </x:c>
      <x:c r="F278" s="158" t="s">
        <x:v>469</x:v>
      </x:c>
      <x:c r="G278" s="116">
        <x:v>0</x:v>
      </x:c>
      <x:c r="H278" s="116">
        <x:v>0</x:v>
      </x:c>
    </x:row>
    <x:row r="279" spans="1:8" x14ac:dyDescent="0.25">
      <x:c r="A279" s="61" t="s">
        <x:v>4</x:v>
      </x:c>
      <x:c r="B279" s="61" t="s">
        <x:v>51</x:v>
      </x:c>
      <x:c r="C279" s="155">
        <x:v>2019</x:v>
      </x:c>
      <x:c r="D279" s="193">
        <x:v>0.7</x:v>
      </x:c>
      <x:c r="E279" s="158">
        <x:v>1</x:v>
      </x:c>
      <x:c r="F279" s="158" t="s">
        <x:v>469</x:v>
      </x:c>
      <x:c r="G279" s="116">
        <x:v>0</x:v>
      </x:c>
      <x:c r="H279" s="116">
        <x:v>0</x:v>
      </x:c>
    </x:row>
    <x:row r="280" spans="1:8" x14ac:dyDescent="0.25">
      <x:c r="A280" s="61" t="s">
        <x:v>4</x:v>
      </x:c>
      <x:c r="B280" s="61" t="s">
        <x:v>51</x:v>
      </x:c>
      <x:c r="C280" s="155">
        <x:v>2019</x:v>
      </x:c>
      <x:c r="D280" s="193">
        <x:v>1.5</x:v>
      </x:c>
      <x:c r="E280" s="158">
        <x:v>0.53956834532374109</x:v>
      </x:c>
      <x:c r="F280" s="158" t="s">
        <x:v>469</x:v>
      </x:c>
      <x:c r="G280" s="116">
        <x:v>0</x:v>
      </x:c>
      <x:c r="H280" s="116">
        <x:v>0</x:v>
      </x:c>
    </x:row>
    <x:row r="281" spans="1:8" x14ac:dyDescent="0.25">
      <x:c r="A281" s="61" t="s">
        <x:v>4</x:v>
      </x:c>
      <x:c r="B281" s="61" t="s">
        <x:v>51</x:v>
      </x:c>
      <x:c r="C281" s="155">
        <x:v>2019</x:v>
      </x:c>
      <x:c r="D281" s="193">
        <x:v>300</x:v>
      </x:c>
      <x:c r="E281" s="158">
        <x:v>223.88059701492537</x:v>
      </x:c>
      <x:c r="F281" s="158" t="s">
        <x:v>469</x:v>
      </x:c>
      <x:c r="G281" s="82">
        <x:v>502.9914052914695</x:v>
      </x:c>
      <x:c r="H281" s="115">
        <x:v>674.00848309056914</x:v>
      </x:c>
    </x:row>
    <x:row r="282" spans="1:8" ht="15.75" thickBot="1" x14ac:dyDescent="0.3">
      <x:c r="A282" s="92" t="s">
        <x:v>4</x:v>
      </x:c>
      <x:c r="B282" s="92" t="s">
        <x:v>51</x:v>
      </x:c>
      <x:c r="C282" s="197">
        <x:v>2019</x:v>
      </x:c>
      <x:c r="D282" s="199">
        <x:v>400</x:v>
      </x:c>
      <x:c r="E282" s="165">
        <x:v>547.94520547945206</x:v>
      </x:c>
      <x:c r="F282" s="165" t="s">
        <x:v>469</x:v>
      </x:c>
      <x:c r="G282" s="95">
        <x:v>413.51697261942934</x:v>
      </x:c>
      <x:c r="H282" s="134">
        <x:v>301.86739001218342</x:v>
      </x:c>
    </x:row>
    <x:row r="283" spans="1:8" ht="30" x14ac:dyDescent="0.25">
      <x:c r="A283" s="48" t="s">
        <x:v>9</x:v>
      </x:c>
      <x:c r="B283" s="48" t="s">
        <x:v>279</x:v>
      </x:c>
      <x:c r="C283" s="227">
        <x:v>2014</x:v>
      </x:c>
      <x:c r="D283" s="192">
        <x:v>100</x:v>
      </x:c>
      <x:c r="E283" s="158">
        <x:v>196</x:v>
      </x:c>
      <x:c r="F283" s="182" t="s">
        <x:v>88</x:v>
      </x:c>
      <x:c r="G283" s="151">
        <x:v>1777.3901398104069</x:v>
      </x:c>
      <x:c r="H283" s="151">
        <x:v>906.83170398490142</x:v>
      </x:c>
    </x:row>
    <x:row r="284" spans="1:8" ht="30" x14ac:dyDescent="0.25">
      <x:c r="A284" s="48" t="s">
        <x:v>9</x:v>
      </x:c>
      <x:c r="B284" s="48" t="s">
        <x:v>279</x:v>
      </x:c>
      <x:c r="C284" s="227">
        <x:v>2014</x:v>
      </x:c>
      <x:c r="D284" s="192">
        <x:v>633</x:v>
      </x:c>
      <x:c r="E284" s="158">
        <x:v>815</x:v>
      </x:c>
      <x:c r="F284" s="182" t="s">
        <x:v>88</x:v>
      </x:c>
      <x:c r="G284" s="151">
        <x:v>1001.5454149017827</x:v>
      </x:c>
      <x:c r="H284" s="151">
        <x:v>777.88742040837849</x:v>
      </x:c>
    </x:row>
    <x:row r="285" spans="1:8" ht="30" x14ac:dyDescent="0.25">
      <x:c r="A285" s="48" t="s">
        <x:v>9</x:v>
      </x:c>
      <x:c r="B285" s="48" t="s">
        <x:v>279</x:v>
      </x:c>
      <x:c r="C285" s="227">
        <x:v>2014</x:v>
      </x:c>
      <x:c r="D285" s="192">
        <x:v>1121</x:v>
      </x:c>
      <x:c r="E285" s="158">
        <x:v>1266</x:v>
      </x:c>
      <x:c r="F285" s="182" t="s">
        <x:v>88</x:v>
      </x:c>
      <x:c r="G285" s="151">
        <x:v>220.36597171617086</x:v>
      </x:c>
      <x:c r="H285" s="151">
        <x:v>195.1265831704799</x:v>
      </x:c>
    </x:row>
    <x:row r="286" spans="1:8" ht="30" x14ac:dyDescent="0.25">
      <x:c r="A286" s="48" t="s">
        <x:v>9</x:v>
      </x:c>
      <x:c r="B286" s="48" t="s">
        <x:v>279</x:v>
      </x:c>
      <x:c r="C286" s="227">
        <x:v>2014</x:v>
      </x:c>
      <x:c r="D286" s="192">
        <x:v>3326</x:v>
      </x:c>
      <x:c r="E286" s="158">
        <x:v>3126</x:v>
      </x:c>
      <x:c r="F286" s="182" t="s">
        <x:v>88</x:v>
      </x:c>
      <x:c r="G286" s="151">
        <x:v>220.36597171617089</x:v>
      </x:c>
      <x:c r="H286" s="151">
        <x:v>234.46488225463352</x:v>
      </x:c>
    </x:row>
    <x:row r="287" spans="1:8" ht="30" x14ac:dyDescent="0.25">
      <x:c r="A287" s="48" t="s">
        <x:v>9</x:v>
      </x:c>
      <x:c r="B287" s="48" t="s">
        <x:v>279</x:v>
      </x:c>
      <x:c r="C287" s="227">
        <x:v>2014</x:v>
      </x:c>
      <x:c r="D287" s="192">
        <x:v>9341</x:v>
      </x:c>
      <x:c r="E287" s="158">
        <x:v>7857</x:v>
      </x:c>
      <x:c r="F287" s="182" t="s">
        <x:v>88</x:v>
      </x:c>
      <x:c r="G287" s="151">
        <x:v>131.66500588374169</x:v>
      </x:c>
      <x:c r="H287" s="151">
        <x:v>156.53338678376363</x:v>
      </x:c>
    </x:row>
    <x:row r="288" spans="1:8" x14ac:dyDescent="0.25">
      <x:c r="A288" s="61" t="s">
        <x:v>9</x:v>
      </x:c>
      <x:c r="B288" s="61" t="s">
        <x:v>48</x:v>
      </x:c>
      <x:c r="C288" s="227">
        <x:v>2014</x:v>
      </x:c>
      <x:c r="D288" s="192">
        <x:v>3304</x:v>
      </x:c>
      <x:c r="E288" s="158">
        <x:v>5760</x:v>
      </x:c>
      <x:c r="F288" s="182" t="s">
        <x:v>88</x:v>
      </x:c>
      <x:c r="G288" s="379">
        <x:v>0</x:v>
      </x:c>
      <x:c r="H288" s="379">
        <x:v>0</x:v>
      </x:c>
    </x:row>
    <x:row r="289" spans="1:8" x14ac:dyDescent="0.25">
      <x:c r="A289" s="61" t="s">
        <x:v>9</x:v>
      </x:c>
      <x:c r="B289" s="61" t="s">
        <x:v>48</x:v>
      </x:c>
      <x:c r="C289" s="227">
        <x:v>2014</x:v>
      </x:c>
      <x:c r="D289" s="192">
        <x:v>7038</x:v>
      </x:c>
      <x:c r="E289" s="158">
        <x:v>10092</x:v>
      </x:c>
      <x:c r="F289" s="182" t="s">
        <x:v>88</x:v>
      </x:c>
      <x:c r="G289" s="379">
        <x:v>0</x:v>
      </x:c>
      <x:c r="H289" s="379">
        <x:v>0</x:v>
      </x:c>
    </x:row>
    <x:row r="290" spans="1:8" x14ac:dyDescent="0.25">
      <x:c r="A290" s="61" t="s">
        <x:v>9</x:v>
      </x:c>
      <x:c r="B290" s="61" t="s">
        <x:v>48</x:v>
      </x:c>
      <x:c r="C290" s="227">
        <x:v>2014</x:v>
      </x:c>
      <x:c r="D290" s="192">
        <x:v>9950</x:v>
      </x:c>
      <x:c r="E290" s="158">
        <x:v>15340</x:v>
      </x:c>
      <x:c r="F290" s="182" t="s">
        <x:v>88</x:v>
      </x:c>
      <x:c r="G290" s="379">
        <x:v>0</x:v>
      </x:c>
      <x:c r="H290" s="379">
        <x:v>0</x:v>
      </x:c>
    </x:row>
    <x:row r="291" spans="1:8" x14ac:dyDescent="0.25">
      <x:c r="A291" s="61" t="s">
        <x:v>9</x:v>
      </x:c>
      <x:c r="B291" s="61" t="s">
        <x:v>48</x:v>
      </x:c>
      <x:c r="C291" s="227">
        <x:v>2014</x:v>
      </x:c>
      <x:c r="D291" s="192">
        <x:v>20336</x:v>
      </x:c>
      <x:c r="E291" s="158">
        <x:v>22801</x:v>
      </x:c>
      <x:c r="F291" s="182" t="s">
        <x:v>88</x:v>
      </x:c>
      <x:c r="G291" s="379">
        <x:v>0</x:v>
      </x:c>
      <x:c r="H291" s="379">
        <x:v>0</x:v>
      </x:c>
    </x:row>
    <x:row r="292" spans="1:8" x14ac:dyDescent="0.25">
      <x:c r="A292" s="61" t="s">
        <x:v>9</x:v>
      </x:c>
      <x:c r="B292" s="61" t="s">
        <x:v>48</x:v>
      </x:c>
      <x:c r="C292" s="227">
        <x:v>2014</x:v>
      </x:c>
      <x:c r="D292" s="192">
        <x:v>44488</x:v>
      </x:c>
      <x:c r="E292" s="158">
        <x:v>40645</x:v>
      </x:c>
      <x:c r="F292" s="182" t="s">
        <x:v>88</x:v>
      </x:c>
      <x:c r="G292" s="379">
        <x:v>0</x:v>
      </x:c>
      <x:c r="H292" s="379">
        <x:v>0</x:v>
      </x:c>
    </x:row>
    <x:row r="293" spans="1:8" x14ac:dyDescent="0.25">
      <x:c r="A293" s="61" t="s">
        <x:v>9</x:v>
      </x:c>
      <x:c r="B293" s="61" t="s">
        <x:v>120</x:v>
      </x:c>
      <x:c r="C293" s="227">
        <x:v>2014</x:v>
      </x:c>
      <x:c r="D293" s="192">
        <x:v>500</x:v>
      </x:c>
      <x:c r="E293" s="158">
        <x:v>5844</x:v>
      </x:c>
      <x:c r="F293" s="182" t="s">
        <x:v>88</x:v>
      </x:c>
      <x:c r="G293" s="379">
        <x:v>0</x:v>
      </x:c>
      <x:c r="H293" s="379">
        <x:v>0</x:v>
      </x:c>
    </x:row>
    <x:row r="294" spans="1:8" x14ac:dyDescent="0.25">
      <x:c r="A294" s="61" t="s">
        <x:v>9</x:v>
      </x:c>
      <x:c r="B294" s="61" t="s">
        <x:v>120</x:v>
      </x:c>
      <x:c r="C294" s="227">
        <x:v>2014</x:v>
      </x:c>
      <x:c r="D294" s="192">
        <x:v>3000</x:v>
      </x:c>
      <x:c r="E294" s="158">
        <x:v>45624</x:v>
      </x:c>
      <x:c r="F294" s="182" t="s">
        <x:v>88</x:v>
      </x:c>
      <x:c r="G294" s="379">
        <x:v>0</x:v>
      </x:c>
      <x:c r="H294" s="379">
        <x:v>0</x:v>
      </x:c>
    </x:row>
    <x:row r="295" spans="1:8" x14ac:dyDescent="0.25">
      <x:c r="A295" s="61" t="s">
        <x:v>9</x:v>
      </x:c>
      <x:c r="B295" s="61" t="s">
        <x:v>120</x:v>
      </x:c>
      <x:c r="C295" s="227">
        <x:v>2014</x:v>
      </x:c>
      <x:c r="D295" s="192">
        <x:v>15000</x:v>
      </x:c>
      <x:c r="E295" s="158">
        <x:v>148484</x:v>
      </x:c>
      <x:c r="F295" s="182" t="s">
        <x:v>88</x:v>
      </x:c>
      <x:c r="G295" s="379">
        <x:v>0</x:v>
      </x:c>
      <x:c r="H295" s="379">
        <x:v>0</x:v>
      </x:c>
    </x:row>
    <x:row r="296" spans="1:8" x14ac:dyDescent="0.25">
      <x:c r="A296" s="61" t="s">
        <x:v>9</x:v>
      </x:c>
      <x:c r="B296" s="61" t="s">
        <x:v>50</x:v>
      </x:c>
      <x:c r="C296" s="227">
        <x:v>2014</x:v>
      </x:c>
      <x:c r="D296" s="192">
        <x:v>28</x:v>
      </x:c>
      <x:c r="E296" s="158">
        <x:v>61</x:v>
      </x:c>
      <x:c r="F296" s="182" t="s">
        <x:v>88</x:v>
      </x:c>
      <x:c r="G296" s="379" t="s">
        <x:v>107</x:v>
      </x:c>
      <x:c r="H296" s="379" t="s">
        <x:v>107</x:v>
      </x:c>
    </x:row>
    <x:row r="297" spans="1:8" x14ac:dyDescent="0.25">
      <x:c r="A297" s="61" t="s">
        <x:v>9</x:v>
      </x:c>
      <x:c r="B297" s="61" t="s">
        <x:v>50</x:v>
      </x:c>
      <x:c r="C297" s="227">
        <x:v>2014</x:v>
      </x:c>
      <x:c r="D297" s="192">
        <x:v>61</x:v>
      </x:c>
      <x:c r="E297" s="158">
        <x:v>119.8</x:v>
      </x:c>
      <x:c r="F297" s="182" t="s">
        <x:v>88</x:v>
      </x:c>
      <x:c r="G297" s="379" t="s">
        <x:v>107</x:v>
      </x:c>
      <x:c r="H297" s="379" t="s">
        <x:v>107</x:v>
      </x:c>
    </x:row>
    <x:row r="298" spans="1:8" x14ac:dyDescent="0.25">
      <x:c r="A298" s="61" t="s">
        <x:v>9</x:v>
      </x:c>
      <x:c r="B298" s="61" t="s">
        <x:v>50</x:v>
      </x:c>
      <x:c r="C298" s="227">
        <x:v>2014</x:v>
      </x:c>
      <x:c r="D298" s="192">
        <x:v>190</x:v>
      </x:c>
      <x:c r="E298" s="158">
        <x:v>258.89999999999998</x:v>
      </x:c>
      <x:c r="F298" s="182" t="s">
        <x:v>88</x:v>
      </x:c>
      <x:c r="G298" s="379">
        <x:v>0</x:v>
      </x:c>
      <x:c r="H298" s="379">
        <x:v>0</x:v>
      </x:c>
    </x:row>
    <x:row r="299" spans="1:8" x14ac:dyDescent="0.25">
      <x:c r="A299" s="61" t="s">
        <x:v>9</x:v>
      </x:c>
      <x:c r="B299" s="61" t="s">
        <x:v>50</x:v>
      </x:c>
      <x:c r="C299" s="227">
        <x:v>2014</x:v>
      </x:c>
      <x:c r="D299" s="192">
        <x:v>240</x:v>
      </x:c>
      <x:c r="E299" s="158">
        <x:v>375.6</x:v>
      </x:c>
      <x:c r="F299" s="182" t="s">
        <x:v>88</x:v>
      </x:c>
      <x:c r="G299" s="379" t="s">
        <x:v>107</x:v>
      </x:c>
      <x:c r="H299" s="379" t="s">
        <x:v>107</x:v>
      </x:c>
    </x:row>
    <x:row r="300" spans="1:8" x14ac:dyDescent="0.25">
      <x:c r="A300" s="61" t="s">
        <x:v>9</x:v>
      </x:c>
      <x:c r="B300" s="61" t="s">
        <x:v>50</x:v>
      </x:c>
      <x:c r="C300" s="227">
        <x:v>2014</x:v>
      </x:c>
      <x:c r="D300" s="192">
        <x:v>320</x:v>
      </x:c>
      <x:c r="E300" s="158">
        <x:v>450.2</x:v>
      </x:c>
      <x:c r="F300" s="182" t="s">
        <x:v>88</x:v>
      </x:c>
      <x:c r="G300" s="379" t="s">
        <x:v>107</x:v>
      </x:c>
      <x:c r="H300" s="379" t="s">
        <x:v>107</x:v>
      </x:c>
    </x:row>
    <x:row r="301" spans="1:8" x14ac:dyDescent="0.25">
      <x:c r="A301" s="61" t="s">
        <x:v>9</x:v>
      </x:c>
      <x:c r="B301" s="61" t="s">
        <x:v>50</x:v>
      </x:c>
      <x:c r="C301" s="227">
        <x:v>2014</x:v>
      </x:c>
      <x:c r="D301" s="192">
        <x:v>950</x:v>
      </x:c>
      <x:c r="E301" s="158">
        <x:v>1299</x:v>
      </x:c>
      <x:c r="F301" s="182" t="s">
        <x:v>88</x:v>
      </x:c>
      <x:c r="G301" s="379">
        <x:v>0</x:v>
      </x:c>
      <x:c r="H301" s="379">
        <x:v>0</x:v>
      </x:c>
    </x:row>
    <x:row r="302" spans="1:8" x14ac:dyDescent="0.25">
      <x:c r="A302" s="61" t="s">
        <x:v>9</x:v>
      </x:c>
      <x:c r="B302" s="61" t="s">
        <x:v>51</x:v>
      </x:c>
      <x:c r="C302" s="227">
        <x:v>2014</x:v>
      </x:c>
      <x:c r="D302" s="192">
        <x:v>0.7</x:v>
      </x:c>
      <x:c r="E302" s="158">
        <x:v>1</x:v>
      </x:c>
      <x:c r="F302" s="182" t="s">
        <x:v>88</x:v>
      </x:c>
      <x:c r="G302" s="151">
        <x:v>1777.3901398104072</x:v>
      </x:c>
      <x:c r="H302" s="151">
        <x:v>1244.1730978672849</x:v>
      </x:c>
    </x:row>
    <x:row r="303" spans="1:8" x14ac:dyDescent="0.25">
      <x:c r="A303" s="61" t="s">
        <x:v>9</x:v>
      </x:c>
      <x:c r="B303" s="61" t="s">
        <x:v>51</x:v>
      </x:c>
      <x:c r="C303" s="227">
        <x:v>2014</x:v>
      </x:c>
      <x:c r="D303" s="192">
        <x:v>1.5</x:v>
      </x:c>
      <x:c r="E303" s="158">
        <x:v>0.53956834532374109</x:v>
      </x:c>
      <x:c r="F303" s="182" t="s">
        <x:v>88</x:v>
      </x:c>
      <x:c r="G303" s="151" t="s">
        <x:v>107</x:v>
      </x:c>
      <x:c r="H303" s="151" t="s">
        <x:v>107</x:v>
      </x:c>
    </x:row>
    <x:row r="304" spans="1:8" x14ac:dyDescent="0.25">
      <x:c r="A304" s="61" t="s">
        <x:v>9</x:v>
      </x:c>
      <x:c r="B304" s="61" t="s">
        <x:v>51</x:v>
      </x:c>
      <x:c r="C304" s="227">
        <x:v>2014</x:v>
      </x:c>
      <x:c r="D304" s="192">
        <x:v>300</x:v>
      </x:c>
      <x:c r="E304" s="158">
        <x:v>223.88059701492537</x:v>
      </x:c>
      <x:c r="F304" s="182" t="s">
        <x:v>88</x:v>
      </x:c>
      <x:c r="G304" s="151">
        <x:v>1001.5454149017825</x:v>
      </x:c>
      <x:c r="H304" s="151">
        <x:v>1342.0708559683885</x:v>
      </x:c>
    </x:row>
    <x:row r="305" spans="1:8" x14ac:dyDescent="0.25">
      <x:c r="A305" s="61" t="s">
        <x:v>9</x:v>
      </x:c>
      <x:c r="B305" s="61" t="s">
        <x:v>51</x:v>
      </x:c>
      <x:c r="C305" s="227">
        <x:v>2014</x:v>
      </x:c>
      <x:c r="D305" s="192">
        <x:v>400</x:v>
      </x:c>
      <x:c r="E305" s="158">
        <x:v>547.94520547945206</x:v>
      </x:c>
      <x:c r="F305" s="182" t="s">
        <x:v>88</x:v>
      </x:c>
      <x:c r="G305" s="151">
        <x:v>1001.5454149017824</x:v>
      </x:c>
      <x:c r="H305" s="151">
        <x:v>731.12815287830108</x:v>
      </x:c>
    </x:row>
    <x:row r="306" spans="1:8" ht="15.75" thickBot="1" x14ac:dyDescent="0.3">
      <x:c r="A306" s="92" t="s">
        <x:v>9</x:v>
      </x:c>
      <x:c r="B306" s="92" t="s">
        <x:v>51</x:v>
      </x:c>
      <x:c r="C306" s="231">
        <x:v>2014</x:v>
      </x:c>
      <x:c r="D306" s="198">
        <x:v>1400</x:v>
      </x:c>
      <x:c r="E306" s="165">
        <x:v>1296.2962962962963</x:v>
      </x:c>
      <x:c r="F306" s="229" t="s">
        <x:v>88</x:v>
      </x:c>
      <x:c r="G306" s="152">
        <x:v>220.36597171617089</x:v>
      </x:c>
      <x:c r="H306" s="152">
        <x:v>237.99524945346457</x:v>
      </x:c>
    </x:row>
    <x:row r="307" spans="1:8" ht="30" x14ac:dyDescent="0.25">
      <x:c r="A307" s="118" t="s">
        <x:v>9</x:v>
      </x:c>
      <x:c r="B307" s="118" t="s">
        <x:v>279</x:v>
      </x:c>
      <x:c r="C307" s="237">
        <x:v>2015</x:v>
      </x:c>
      <x:c r="D307" s="204">
        <x:v>100</x:v>
      </x:c>
      <x:c r="E307" s="173">
        <x:v>196</x:v>
      </x:c>
      <x:c r="F307" s="234" t="s">
        <x:v>88</x:v>
      </x:c>
      <x:c r="G307" s="153">
        <x:v>1668.8202858838945</x:v>
      </x:c>
      <x:c r="H307" s="153">
        <x:v>851.43892136933391</x:v>
      </x:c>
    </x:row>
    <x:row r="308" spans="1:8" ht="30" x14ac:dyDescent="0.25">
      <x:c r="A308" s="48" t="s">
        <x:v>9</x:v>
      </x:c>
      <x:c r="B308" s="48" t="s">
        <x:v>279</x:v>
      </x:c>
      <x:c r="C308" s="227">
        <x:v>2015</x:v>
      </x:c>
      <x:c r="D308" s="192">
        <x:v>633</x:v>
      </x:c>
      <x:c r="E308" s="158">
        <x:v>815</x:v>
      </x:c>
      <x:c r="F308" s="182" t="s">
        <x:v>88</x:v>
      </x:c>
      <x:c r="G308" s="151">
        <x:v>917.69853672612567</x:v>
      </x:c>
      <x:c r="H308" s="151">
        <x:v>712.76463036519942</x:v>
      </x:c>
    </x:row>
    <x:row r="309" spans="1:8" ht="30" x14ac:dyDescent="0.25">
      <x:c r="A309" s="48" t="s">
        <x:v>9</x:v>
      </x:c>
      <x:c r="B309" s="48" t="s">
        <x:v>279</x:v>
      </x:c>
      <x:c r="C309" s="227">
        <x:v>2015</x:v>
      </x:c>
      <x:c r="D309" s="192">
        <x:v>1121</x:v>
      </x:c>
      <x:c r="E309" s="158">
        <x:v>1266</x:v>
      </x:c>
      <x:c r="F309" s="182" t="s">
        <x:v>88</x:v>
      </x:c>
      <x:c r="G309" s="151">
        <x:v>218.30242732234004</x:v>
      </x:c>
      <x:c r="H309" s="151">
        <x:v>193.29938469853332</x:v>
      </x:c>
    </x:row>
    <x:row r="310" spans="1:8" ht="30" x14ac:dyDescent="0.25">
      <x:c r="A310" s="48" t="s">
        <x:v>9</x:v>
      </x:c>
      <x:c r="B310" s="48" t="s">
        <x:v>279</x:v>
      </x:c>
      <x:c r="C310" s="227">
        <x:v>2015</x:v>
      </x:c>
      <x:c r="D310" s="192">
        <x:v>3326</x:v>
      </x:c>
      <x:c r="E310" s="158">
        <x:v>3126</x:v>
      </x:c>
      <x:c r="F310" s="182" t="s">
        <x:v>88</x:v>
      </x:c>
      <x:c r="G310" s="151">
        <x:v>218.30242732234004</x:v>
      </x:c>
      <x:c r="H310" s="151">
        <x:v>232.26931326746734</x:v>
      </x:c>
    </x:row>
    <x:row r="311" spans="1:8" ht="30" x14ac:dyDescent="0.25">
      <x:c r="A311" s="48" t="s">
        <x:v>9</x:v>
      </x:c>
      <x:c r="B311" s="48" t="s">
        <x:v>279</x:v>
      </x:c>
      <x:c r="C311" s="227">
        <x:v>2015</x:v>
      </x:c>
      <x:c r="D311" s="192">
        <x:v>9341</x:v>
      </x:c>
      <x:c r="E311" s="158">
        <x:v>7857</x:v>
      </x:c>
      <x:c r="F311" s="182" t="s">
        <x:v>88</x:v>
      </x:c>
      <x:c r="G311" s="151">
        <x:v>129.89139577261591</x:v>
      </x:c>
      <x:c r="H311" s="151">
        <x:v>154.42478400305527</x:v>
      </x:c>
    </x:row>
    <x:row r="312" spans="1:8" x14ac:dyDescent="0.25">
      <x:c r="A312" s="61" t="s">
        <x:v>9</x:v>
      </x:c>
      <x:c r="B312" s="61" t="s">
        <x:v>48</x:v>
      </x:c>
      <x:c r="C312" s="227">
        <x:v>2015</x:v>
      </x:c>
      <x:c r="D312" s="192">
        <x:v>3304</x:v>
      </x:c>
      <x:c r="E312" s="158">
        <x:v>5760</x:v>
      </x:c>
      <x:c r="F312" s="182" t="s">
        <x:v>88</x:v>
      </x:c>
      <x:c r="G312" s="379">
        <x:v>0</x:v>
      </x:c>
      <x:c r="H312" s="379">
        <x:v>0</x:v>
      </x:c>
    </x:row>
    <x:row r="313" spans="1:8" x14ac:dyDescent="0.25">
      <x:c r="A313" s="61" t="s">
        <x:v>9</x:v>
      </x:c>
      <x:c r="B313" s="61" t="s">
        <x:v>48</x:v>
      </x:c>
      <x:c r="C313" s="227">
        <x:v>2015</x:v>
      </x:c>
      <x:c r="D313" s="192">
        <x:v>7038</x:v>
      </x:c>
      <x:c r="E313" s="158">
        <x:v>10092</x:v>
      </x:c>
      <x:c r="F313" s="182" t="s">
        <x:v>88</x:v>
      </x:c>
      <x:c r="G313" s="379">
        <x:v>0</x:v>
      </x:c>
      <x:c r="H313" s="379">
        <x:v>0</x:v>
      </x:c>
    </x:row>
    <x:row r="314" spans="1:8" x14ac:dyDescent="0.25">
      <x:c r="A314" s="61" t="s">
        <x:v>9</x:v>
      </x:c>
      <x:c r="B314" s="61" t="s">
        <x:v>48</x:v>
      </x:c>
      <x:c r="C314" s="227">
        <x:v>2015</x:v>
      </x:c>
      <x:c r="D314" s="192">
        <x:v>9950</x:v>
      </x:c>
      <x:c r="E314" s="158">
        <x:v>15340</x:v>
      </x:c>
      <x:c r="F314" s="182" t="s">
        <x:v>88</x:v>
      </x:c>
      <x:c r="G314" s="379">
        <x:v>0</x:v>
      </x:c>
      <x:c r="H314" s="379">
        <x:v>0</x:v>
      </x:c>
    </x:row>
    <x:row r="315" spans="1:8" x14ac:dyDescent="0.25">
      <x:c r="A315" s="61" t="s">
        <x:v>9</x:v>
      </x:c>
      <x:c r="B315" s="61" t="s">
        <x:v>48</x:v>
      </x:c>
      <x:c r="C315" s="227">
        <x:v>2015</x:v>
      </x:c>
      <x:c r="D315" s="192">
        <x:v>20336</x:v>
      </x:c>
      <x:c r="E315" s="158">
        <x:v>22801</x:v>
      </x:c>
      <x:c r="F315" s="182" t="s">
        <x:v>88</x:v>
      </x:c>
      <x:c r="G315" s="379">
        <x:v>0</x:v>
      </x:c>
      <x:c r="H315" s="379">
        <x:v>0</x:v>
      </x:c>
    </x:row>
    <x:row r="316" spans="1:8" x14ac:dyDescent="0.25">
      <x:c r="A316" s="61" t="s">
        <x:v>9</x:v>
      </x:c>
      <x:c r="B316" s="61" t="s">
        <x:v>48</x:v>
      </x:c>
      <x:c r="C316" s="227">
        <x:v>2015</x:v>
      </x:c>
      <x:c r="D316" s="192">
        <x:v>44488</x:v>
      </x:c>
      <x:c r="E316" s="158">
        <x:v>40645</x:v>
      </x:c>
      <x:c r="F316" s="182" t="s">
        <x:v>88</x:v>
      </x:c>
      <x:c r="G316" s="379">
        <x:v>0</x:v>
      </x:c>
      <x:c r="H316" s="379">
        <x:v>0</x:v>
      </x:c>
    </x:row>
    <x:row r="317" spans="1:8" x14ac:dyDescent="0.25">
      <x:c r="A317" s="61" t="s">
        <x:v>9</x:v>
      </x:c>
      <x:c r="B317" s="61" t="s">
        <x:v>120</x:v>
      </x:c>
      <x:c r="C317" s="227">
        <x:v>2015</x:v>
      </x:c>
      <x:c r="D317" s="192">
        <x:v>500</x:v>
      </x:c>
      <x:c r="E317" s="158">
        <x:v>5844</x:v>
      </x:c>
      <x:c r="F317" s="182" t="s">
        <x:v>88</x:v>
      </x:c>
      <x:c r="G317" s="379">
        <x:v>0</x:v>
      </x:c>
      <x:c r="H317" s="379">
        <x:v>0</x:v>
      </x:c>
    </x:row>
    <x:row r="318" spans="1:8" x14ac:dyDescent="0.25">
      <x:c r="A318" s="61" t="s">
        <x:v>9</x:v>
      </x:c>
      <x:c r="B318" s="61" t="s">
        <x:v>120</x:v>
      </x:c>
      <x:c r="C318" s="227">
        <x:v>2015</x:v>
      </x:c>
      <x:c r="D318" s="192">
        <x:v>3000</x:v>
      </x:c>
      <x:c r="E318" s="158">
        <x:v>45624</x:v>
      </x:c>
      <x:c r="F318" s="182" t="s">
        <x:v>88</x:v>
      </x:c>
      <x:c r="G318" s="379">
        <x:v>0</x:v>
      </x:c>
      <x:c r="H318" s="379">
        <x:v>0</x:v>
      </x:c>
    </x:row>
    <x:row r="319" spans="1:8" x14ac:dyDescent="0.25">
      <x:c r="A319" s="61" t="s">
        <x:v>9</x:v>
      </x:c>
      <x:c r="B319" s="61" t="s">
        <x:v>120</x:v>
      </x:c>
      <x:c r="C319" s="227">
        <x:v>2015</x:v>
      </x:c>
      <x:c r="D319" s="192">
        <x:v>15000</x:v>
      </x:c>
      <x:c r="E319" s="158">
        <x:v>148484</x:v>
      </x:c>
      <x:c r="F319" s="182" t="s">
        <x:v>88</x:v>
      </x:c>
      <x:c r="G319" s="379">
        <x:v>0</x:v>
      </x:c>
      <x:c r="H319" s="379">
        <x:v>0</x:v>
      </x:c>
    </x:row>
    <x:row r="320" spans="1:8" x14ac:dyDescent="0.25">
      <x:c r="A320" s="61" t="s">
        <x:v>9</x:v>
      </x:c>
      <x:c r="B320" s="61" t="s">
        <x:v>50</x:v>
      </x:c>
      <x:c r="C320" s="227">
        <x:v>2015</x:v>
      </x:c>
      <x:c r="D320" s="192">
        <x:v>28</x:v>
      </x:c>
      <x:c r="E320" s="158">
        <x:v>61</x:v>
      </x:c>
      <x:c r="F320" s="182" t="s">
        <x:v>88</x:v>
      </x:c>
      <x:c r="G320" s="379" t="s">
        <x:v>107</x:v>
      </x:c>
      <x:c r="H320" s="379" t="s">
        <x:v>107</x:v>
      </x:c>
    </x:row>
    <x:row r="321" spans="1:8" x14ac:dyDescent="0.25">
      <x:c r="A321" s="61" t="s">
        <x:v>9</x:v>
      </x:c>
      <x:c r="B321" s="61" t="s">
        <x:v>50</x:v>
      </x:c>
      <x:c r="C321" s="227">
        <x:v>2015</x:v>
      </x:c>
      <x:c r="D321" s="192">
        <x:v>61</x:v>
      </x:c>
      <x:c r="E321" s="158">
        <x:v>119.8</x:v>
      </x:c>
      <x:c r="F321" s="182" t="s">
        <x:v>88</x:v>
      </x:c>
      <x:c r="G321" s="379" t="s">
        <x:v>107</x:v>
      </x:c>
      <x:c r="H321" s="379" t="s">
        <x:v>107</x:v>
      </x:c>
    </x:row>
    <x:row r="322" spans="1:8" x14ac:dyDescent="0.25">
      <x:c r="A322" s="61" t="s">
        <x:v>9</x:v>
      </x:c>
      <x:c r="B322" s="61" t="s">
        <x:v>50</x:v>
      </x:c>
      <x:c r="C322" s="227">
        <x:v>2015</x:v>
      </x:c>
      <x:c r="D322" s="192">
        <x:v>190</x:v>
      </x:c>
      <x:c r="E322" s="158">
        <x:v>258.89999999999998</x:v>
      </x:c>
      <x:c r="F322" s="182" t="s">
        <x:v>88</x:v>
      </x:c>
      <x:c r="G322" s="379">
        <x:v>0</x:v>
      </x:c>
      <x:c r="H322" s="379">
        <x:v>0</x:v>
      </x:c>
    </x:row>
    <x:row r="323" spans="1:8" x14ac:dyDescent="0.25">
      <x:c r="A323" s="61" t="s">
        <x:v>9</x:v>
      </x:c>
      <x:c r="B323" s="61" t="s">
        <x:v>50</x:v>
      </x:c>
      <x:c r="C323" s="227">
        <x:v>2015</x:v>
      </x:c>
      <x:c r="D323" s="192">
        <x:v>240</x:v>
      </x:c>
      <x:c r="E323" s="158">
        <x:v>375.6</x:v>
      </x:c>
      <x:c r="F323" s="182" t="s">
        <x:v>88</x:v>
      </x:c>
      <x:c r="G323" s="379" t="s">
        <x:v>107</x:v>
      </x:c>
      <x:c r="H323" s="379" t="s">
        <x:v>107</x:v>
      </x:c>
    </x:row>
    <x:row r="324" spans="1:8" x14ac:dyDescent="0.25">
      <x:c r="A324" s="61" t="s">
        <x:v>9</x:v>
      </x:c>
      <x:c r="B324" s="61" t="s">
        <x:v>50</x:v>
      </x:c>
      <x:c r="C324" s="227">
        <x:v>2015</x:v>
      </x:c>
      <x:c r="D324" s="192">
        <x:v>320</x:v>
      </x:c>
      <x:c r="E324" s="158">
        <x:v>450.2</x:v>
      </x:c>
      <x:c r="F324" s="182" t="s">
        <x:v>88</x:v>
      </x:c>
      <x:c r="G324" s="379" t="s">
        <x:v>107</x:v>
      </x:c>
      <x:c r="H324" s="379" t="s">
        <x:v>107</x:v>
      </x:c>
    </x:row>
    <x:row r="325" spans="1:8" x14ac:dyDescent="0.25">
      <x:c r="A325" s="61" t="s">
        <x:v>9</x:v>
      </x:c>
      <x:c r="B325" s="61" t="s">
        <x:v>50</x:v>
      </x:c>
      <x:c r="C325" s="227">
        <x:v>2015</x:v>
      </x:c>
      <x:c r="D325" s="192">
        <x:v>950</x:v>
      </x:c>
      <x:c r="E325" s="158">
        <x:v>1299</x:v>
      </x:c>
      <x:c r="F325" s="182" t="s">
        <x:v>88</x:v>
      </x:c>
      <x:c r="G325" s="379">
        <x:v>0</x:v>
      </x:c>
      <x:c r="H325" s="379">
        <x:v>0</x:v>
      </x:c>
    </x:row>
    <x:row r="326" spans="1:8" x14ac:dyDescent="0.25">
      <x:c r="A326" s="61" t="s">
        <x:v>9</x:v>
      </x:c>
      <x:c r="B326" s="61" t="s">
        <x:v>51</x:v>
      </x:c>
      <x:c r="C326" s="227">
        <x:v>2015</x:v>
      </x:c>
      <x:c r="D326" s="192">
        <x:v>0.7</x:v>
      </x:c>
      <x:c r="E326" s="158">
        <x:v>1</x:v>
      </x:c>
      <x:c r="F326" s="182" t="s">
        <x:v>88</x:v>
      </x:c>
      <x:c r="G326" s="151">
        <x:v>1668.820285883894</x:v>
      </x:c>
      <x:c r="H326" s="151">
        <x:v>1168.1742001187258</x:v>
      </x:c>
    </x:row>
    <x:row r="327" spans="1:8" x14ac:dyDescent="0.25">
      <x:c r="A327" s="61" t="s">
        <x:v>9</x:v>
      </x:c>
      <x:c r="B327" s="61" t="s">
        <x:v>51</x:v>
      </x:c>
      <x:c r="C327" s="227">
        <x:v>2015</x:v>
      </x:c>
      <x:c r="D327" s="192">
        <x:v>1.5</x:v>
      </x:c>
      <x:c r="E327" s="158">
        <x:v>0.53956834532374109</x:v>
      </x:c>
      <x:c r="F327" s="182" t="s">
        <x:v>88</x:v>
      </x:c>
      <x:c r="G327" s="151" t="s">
        <x:v>107</x:v>
      </x:c>
      <x:c r="H327" s="151" t="s">
        <x:v>107</x:v>
      </x:c>
    </x:row>
    <x:row r="328" spans="1:8" x14ac:dyDescent="0.25">
      <x:c r="A328" s="61" t="s">
        <x:v>9</x:v>
      </x:c>
      <x:c r="B328" s="61" t="s">
        <x:v>51</x:v>
      </x:c>
      <x:c r="C328" s="227">
        <x:v>2015</x:v>
      </x:c>
      <x:c r="D328" s="192">
        <x:v>300</x:v>
      </x:c>
      <x:c r="E328" s="158">
        <x:v>223.88059701492537</x:v>
      </x:c>
      <x:c r="F328" s="182" t="s">
        <x:v>88</x:v>
      </x:c>
      <x:c r="G328" s="151">
        <x:v>917.69853672612578</x:v>
      </x:c>
      <x:c r="H328" s="151">
        <x:v>1229.7160392130086</x:v>
      </x:c>
    </x:row>
    <x:row r="329" spans="1:8" x14ac:dyDescent="0.25">
      <x:c r="A329" s="61" t="s">
        <x:v>9</x:v>
      </x:c>
      <x:c r="B329" s="61" t="s">
        <x:v>51</x:v>
      </x:c>
      <x:c r="C329" s="227">
        <x:v>2015</x:v>
      </x:c>
      <x:c r="D329" s="192">
        <x:v>400</x:v>
      </x:c>
      <x:c r="E329" s="158">
        <x:v>547.94520547945206</x:v>
      </x:c>
      <x:c r="F329" s="182" t="s">
        <x:v>88</x:v>
      </x:c>
      <x:c r="G329" s="151">
        <x:v>917.69853672612555</x:v>
      </x:c>
      <x:c r="H329" s="151">
        <x:v>669.91993181007172</x:v>
      </x:c>
    </x:row>
    <x:row r="330" spans="1:8" ht="15.75" thickBot="1" x14ac:dyDescent="0.3">
      <x:c r="A330" s="92" t="s">
        <x:v>9</x:v>
      </x:c>
      <x:c r="B330" s="92" t="s">
        <x:v>51</x:v>
      </x:c>
      <x:c r="C330" s="231">
        <x:v>2015</x:v>
      </x:c>
      <x:c r="D330" s="198">
        <x:v>1400</x:v>
      </x:c>
      <x:c r="E330" s="165">
        <x:v>1296.2962962962963</x:v>
      </x:c>
      <x:c r="F330" s="229" t="s">
        <x:v>88</x:v>
      </x:c>
      <x:c r="G330" s="152">
        <x:v>218.30242732234004</x:v>
      </x:c>
      <x:c r="H330" s="152">
        <x:v>235.76662150812723</x:v>
      </x:c>
    </x:row>
    <x:row r="331" spans="1:8" ht="30" x14ac:dyDescent="0.25">
      <x:c r="A331" s="118" t="s">
        <x:v>9</x:v>
      </x:c>
      <x:c r="B331" s="118" t="s">
        <x:v>279</x:v>
      </x:c>
      <x:c r="C331" s="237">
        <x:v>2016</x:v>
      </x:c>
      <x:c r="D331" s="204">
        <x:v>100</x:v>
      </x:c>
      <x:c r="E331" s="173">
        <x:v>196</x:v>
      </x:c>
      <x:c r="F331" s="234" t="s">
        <x:v>88</x:v>
      </x:c>
      <x:c r="G331" s="153">
        <x:v>1554.3881384172139</x:v>
      </x:c>
      <x:c r="H331" s="153">
        <x:v>793.05517266184381</x:v>
      </x:c>
    </x:row>
    <x:row r="332" spans="1:8" ht="30" x14ac:dyDescent="0.25">
      <x:c r="A332" s="48" t="s">
        <x:v>9</x:v>
      </x:c>
      <x:c r="B332" s="48" t="s">
        <x:v>279</x:v>
      </x:c>
      <x:c r="C332" s="227">
        <x:v>2016</x:v>
      </x:c>
      <x:c r="D332" s="192">
        <x:v>633</x:v>
      </x:c>
      <x:c r="E332" s="158">
        <x:v>815</x:v>
      </x:c>
      <x:c r="F332" s="182" t="s">
        <x:v>88</x:v>
      </x:c>
      <x:c r="G332" s="151">
        <x:v>828.66191560133291</x:v>
      </x:c>
      <x:c r="H332" s="151">
        <x:v>643.61103383514569</x:v>
      </x:c>
    </x:row>
    <x:row r="333" spans="1:8" ht="30" x14ac:dyDescent="0.25">
      <x:c r="A333" s="48" t="s">
        <x:v>9</x:v>
      </x:c>
      <x:c r="B333" s="48" t="s">
        <x:v>279</x:v>
      </x:c>
      <x:c r="C333" s="227">
        <x:v>2016</x:v>
      </x:c>
      <x:c r="D333" s="192">
        <x:v>1121</x:v>
      </x:c>
      <x:c r="E333" s="158">
        <x:v>1266</x:v>
      </x:c>
      <x:c r="F333" s="182" t="s">
        <x:v>88</x:v>
      </x:c>
      <x:c r="G333" s="151">
        <x:v>210.09604567995018</x:v>
      </x:c>
      <x:c r="H333" s="151">
        <x:v>186.03291248595903</x:v>
      </x:c>
    </x:row>
    <x:row r="334" spans="1:8" ht="30" x14ac:dyDescent="0.25">
      <x:c r="A334" s="48" t="s">
        <x:v>9</x:v>
      </x:c>
      <x:c r="B334" s="48" t="s">
        <x:v>279</x:v>
      </x:c>
      <x:c r="C334" s="227">
        <x:v>2016</x:v>
      </x:c>
      <x:c r="D334" s="192">
        <x:v>3326</x:v>
      </x:c>
      <x:c r="E334" s="158">
        <x:v>3126</x:v>
      </x:c>
      <x:c r="F334" s="182" t="s">
        <x:v>88</x:v>
      </x:c>
      <x:c r="G334" s="151">
        <x:v>210.09604567995015</x:v>
      </x:c>
      <x:c r="H334" s="151">
        <x:v>223.53789121289643</x:v>
      </x:c>
    </x:row>
    <x:row r="335" spans="1:8" ht="30" x14ac:dyDescent="0.25">
      <x:c r="A335" s="48" t="s">
        <x:v>9</x:v>
      </x:c>
      <x:c r="B335" s="48" t="s">
        <x:v>279</x:v>
      </x:c>
      <x:c r="C335" s="227">
        <x:v>2016</x:v>
      </x:c>
      <x:c r="D335" s="192">
        <x:v>9341</x:v>
      </x:c>
      <x:c r="E335" s="158">
        <x:v>7857</x:v>
      </x:c>
      <x:c r="F335" s="182" t="s">
        <x:v>88</x:v>
      </x:c>
      <x:c r="G335" s="151">
        <x:v>128.00661970391681</x:v>
      </x:c>
      <x:c r="H335" s="151">
        <x:v>152.18401866543044</x:v>
      </x:c>
    </x:row>
    <x:row r="336" spans="1:8" x14ac:dyDescent="0.25">
      <x:c r="A336" s="61" t="s">
        <x:v>9</x:v>
      </x:c>
      <x:c r="B336" s="61" t="s">
        <x:v>48</x:v>
      </x:c>
      <x:c r="C336" s="227">
        <x:v>2016</x:v>
      </x:c>
      <x:c r="D336" s="192">
        <x:v>3304</x:v>
      </x:c>
      <x:c r="E336" s="158">
        <x:v>5760</x:v>
      </x:c>
      <x:c r="F336" s="182" t="s">
        <x:v>88</x:v>
      </x:c>
      <x:c r="G336" s="379">
        <x:v>0</x:v>
      </x:c>
      <x:c r="H336" s="379">
        <x:v>0</x:v>
      </x:c>
    </x:row>
    <x:row r="337" spans="1:8" x14ac:dyDescent="0.25">
      <x:c r="A337" s="61" t="s">
        <x:v>9</x:v>
      </x:c>
      <x:c r="B337" s="61" t="s">
        <x:v>48</x:v>
      </x:c>
      <x:c r="C337" s="227">
        <x:v>2016</x:v>
      </x:c>
      <x:c r="D337" s="192">
        <x:v>7038</x:v>
      </x:c>
      <x:c r="E337" s="158">
        <x:v>10092</x:v>
      </x:c>
      <x:c r="F337" s="182" t="s">
        <x:v>88</x:v>
      </x:c>
      <x:c r="G337" s="379">
        <x:v>0</x:v>
      </x:c>
      <x:c r="H337" s="379">
        <x:v>0</x:v>
      </x:c>
    </x:row>
    <x:row r="338" spans="1:8" x14ac:dyDescent="0.25">
      <x:c r="A338" s="61" t="s">
        <x:v>9</x:v>
      </x:c>
      <x:c r="B338" s="61" t="s">
        <x:v>48</x:v>
      </x:c>
      <x:c r="C338" s="227">
        <x:v>2016</x:v>
      </x:c>
      <x:c r="D338" s="192">
        <x:v>9950</x:v>
      </x:c>
      <x:c r="E338" s="158">
        <x:v>15340</x:v>
      </x:c>
      <x:c r="F338" s="182" t="s">
        <x:v>88</x:v>
      </x:c>
      <x:c r="G338" s="379">
        <x:v>0</x:v>
      </x:c>
      <x:c r="H338" s="379">
        <x:v>0</x:v>
      </x:c>
    </x:row>
    <x:row r="339" spans="1:8" x14ac:dyDescent="0.25">
      <x:c r="A339" s="61" t="s">
        <x:v>9</x:v>
      </x:c>
      <x:c r="B339" s="61" t="s">
        <x:v>48</x:v>
      </x:c>
      <x:c r="C339" s="227">
        <x:v>2016</x:v>
      </x:c>
      <x:c r="D339" s="192">
        <x:v>20336</x:v>
      </x:c>
      <x:c r="E339" s="158">
        <x:v>22801</x:v>
      </x:c>
      <x:c r="F339" s="182" t="s">
        <x:v>88</x:v>
      </x:c>
      <x:c r="G339" s="379">
        <x:v>0</x:v>
      </x:c>
      <x:c r="H339" s="379">
        <x:v>0</x:v>
      </x:c>
    </x:row>
    <x:row r="340" spans="1:8" x14ac:dyDescent="0.25">
      <x:c r="A340" s="61" t="s">
        <x:v>9</x:v>
      </x:c>
      <x:c r="B340" s="61" t="s">
        <x:v>48</x:v>
      </x:c>
      <x:c r="C340" s="227">
        <x:v>2016</x:v>
      </x:c>
      <x:c r="D340" s="192">
        <x:v>44488</x:v>
      </x:c>
      <x:c r="E340" s="158">
        <x:v>40645</x:v>
      </x:c>
      <x:c r="F340" s="182" t="s">
        <x:v>88</x:v>
      </x:c>
      <x:c r="G340" s="379">
        <x:v>0</x:v>
      </x:c>
      <x:c r="H340" s="379">
        <x:v>0</x:v>
      </x:c>
    </x:row>
    <x:row r="341" spans="1:8" x14ac:dyDescent="0.25">
      <x:c r="A341" s="61" t="s">
        <x:v>9</x:v>
      </x:c>
      <x:c r="B341" s="61" t="s">
        <x:v>120</x:v>
      </x:c>
      <x:c r="C341" s="227">
        <x:v>2016</x:v>
      </x:c>
      <x:c r="D341" s="192">
        <x:v>500</x:v>
      </x:c>
      <x:c r="E341" s="158">
        <x:v>5844</x:v>
      </x:c>
      <x:c r="F341" s="182" t="s">
        <x:v>88</x:v>
      </x:c>
      <x:c r="G341" s="379">
        <x:v>0</x:v>
      </x:c>
      <x:c r="H341" s="379">
        <x:v>0</x:v>
      </x:c>
    </x:row>
    <x:row r="342" spans="1:8" x14ac:dyDescent="0.25">
      <x:c r="A342" s="61" t="s">
        <x:v>9</x:v>
      </x:c>
      <x:c r="B342" s="61" t="s">
        <x:v>120</x:v>
      </x:c>
      <x:c r="C342" s="227">
        <x:v>2016</x:v>
      </x:c>
      <x:c r="D342" s="192">
        <x:v>3000</x:v>
      </x:c>
      <x:c r="E342" s="158">
        <x:v>45624</x:v>
      </x:c>
      <x:c r="F342" s="182" t="s">
        <x:v>88</x:v>
      </x:c>
      <x:c r="G342" s="379">
        <x:v>0</x:v>
      </x:c>
      <x:c r="H342" s="379">
        <x:v>0</x:v>
      </x:c>
    </x:row>
    <x:row r="343" spans="1:8" x14ac:dyDescent="0.25">
      <x:c r="A343" s="61" t="s">
        <x:v>9</x:v>
      </x:c>
      <x:c r="B343" s="61" t="s">
        <x:v>120</x:v>
      </x:c>
      <x:c r="C343" s="227">
        <x:v>2016</x:v>
      </x:c>
      <x:c r="D343" s="192">
        <x:v>15000</x:v>
      </x:c>
      <x:c r="E343" s="158">
        <x:v>148484</x:v>
      </x:c>
      <x:c r="F343" s="182" t="s">
        <x:v>88</x:v>
      </x:c>
      <x:c r="G343" s="379">
        <x:v>0</x:v>
      </x:c>
      <x:c r="H343" s="379">
        <x:v>0</x:v>
      </x:c>
    </x:row>
    <x:row r="344" spans="1:8" x14ac:dyDescent="0.25">
      <x:c r="A344" s="61" t="s">
        <x:v>9</x:v>
      </x:c>
      <x:c r="B344" s="61" t="s">
        <x:v>50</x:v>
      </x:c>
      <x:c r="C344" s="227">
        <x:v>2016</x:v>
      </x:c>
      <x:c r="D344" s="192">
        <x:v>28</x:v>
      </x:c>
      <x:c r="E344" s="158">
        <x:v>61</x:v>
      </x:c>
      <x:c r="F344" s="182" t="s">
        <x:v>88</x:v>
      </x:c>
      <x:c r="G344" s="379" t="s">
        <x:v>107</x:v>
      </x:c>
      <x:c r="H344" s="379" t="s">
        <x:v>107</x:v>
      </x:c>
    </x:row>
    <x:row r="345" spans="1:8" x14ac:dyDescent="0.25">
      <x:c r="A345" s="61" t="s">
        <x:v>9</x:v>
      </x:c>
      <x:c r="B345" s="61" t="s">
        <x:v>50</x:v>
      </x:c>
      <x:c r="C345" s="227">
        <x:v>2016</x:v>
      </x:c>
      <x:c r="D345" s="192">
        <x:v>61</x:v>
      </x:c>
      <x:c r="E345" s="158">
        <x:v>119.8</x:v>
      </x:c>
      <x:c r="F345" s="182" t="s">
        <x:v>88</x:v>
      </x:c>
      <x:c r="G345" s="379" t="s">
        <x:v>107</x:v>
      </x:c>
      <x:c r="H345" s="379" t="s">
        <x:v>107</x:v>
      </x:c>
    </x:row>
    <x:row r="346" spans="1:8" x14ac:dyDescent="0.25">
      <x:c r="A346" s="61" t="s">
        <x:v>9</x:v>
      </x:c>
      <x:c r="B346" s="61" t="s">
        <x:v>50</x:v>
      </x:c>
      <x:c r="C346" s="227">
        <x:v>2016</x:v>
      </x:c>
      <x:c r="D346" s="192">
        <x:v>190</x:v>
      </x:c>
      <x:c r="E346" s="158">
        <x:v>258.89999999999998</x:v>
      </x:c>
      <x:c r="F346" s="182" t="s">
        <x:v>88</x:v>
      </x:c>
      <x:c r="G346" s="379">
        <x:v>0</x:v>
      </x:c>
      <x:c r="H346" s="379">
        <x:v>0</x:v>
      </x:c>
    </x:row>
    <x:row r="347" spans="1:8" x14ac:dyDescent="0.25">
      <x:c r="A347" s="61" t="s">
        <x:v>9</x:v>
      </x:c>
      <x:c r="B347" s="61" t="s">
        <x:v>50</x:v>
      </x:c>
      <x:c r="C347" s="227">
        <x:v>2016</x:v>
      </x:c>
      <x:c r="D347" s="192">
        <x:v>240</x:v>
      </x:c>
      <x:c r="E347" s="158">
        <x:v>375.6</x:v>
      </x:c>
      <x:c r="F347" s="182" t="s">
        <x:v>88</x:v>
      </x:c>
      <x:c r="G347" s="379" t="s">
        <x:v>107</x:v>
      </x:c>
      <x:c r="H347" s="379" t="s">
        <x:v>107</x:v>
      </x:c>
    </x:row>
    <x:row r="348" spans="1:8" x14ac:dyDescent="0.25">
      <x:c r="A348" s="61" t="s">
        <x:v>9</x:v>
      </x:c>
      <x:c r="B348" s="61" t="s">
        <x:v>50</x:v>
      </x:c>
      <x:c r="C348" s="227">
        <x:v>2016</x:v>
      </x:c>
      <x:c r="D348" s="192">
        <x:v>320</x:v>
      </x:c>
      <x:c r="E348" s="158">
        <x:v>450.2</x:v>
      </x:c>
      <x:c r="F348" s="182" t="s">
        <x:v>88</x:v>
      </x:c>
      <x:c r="G348" s="379" t="s">
        <x:v>107</x:v>
      </x:c>
      <x:c r="H348" s="379" t="s">
        <x:v>107</x:v>
      </x:c>
    </x:row>
    <x:row r="349" spans="1:8" x14ac:dyDescent="0.25">
      <x:c r="A349" s="61" t="s">
        <x:v>9</x:v>
      </x:c>
      <x:c r="B349" s="61" t="s">
        <x:v>50</x:v>
      </x:c>
      <x:c r="C349" s="227">
        <x:v>2016</x:v>
      </x:c>
      <x:c r="D349" s="192">
        <x:v>950</x:v>
      </x:c>
      <x:c r="E349" s="158">
        <x:v>1299</x:v>
      </x:c>
      <x:c r="F349" s="182" t="s">
        <x:v>88</x:v>
      </x:c>
      <x:c r="G349" s="379">
        <x:v>0</x:v>
      </x:c>
      <x:c r="H349" s="379">
        <x:v>0</x:v>
      </x:c>
    </x:row>
    <x:row r="350" spans="1:8" x14ac:dyDescent="0.25">
      <x:c r="A350" s="61" t="s">
        <x:v>9</x:v>
      </x:c>
      <x:c r="B350" s="61" t="s">
        <x:v>51</x:v>
      </x:c>
      <x:c r="C350" s="227">
        <x:v>2016</x:v>
      </x:c>
      <x:c r="D350" s="192">
        <x:v>0.7</x:v>
      </x:c>
      <x:c r="E350" s="158">
        <x:v>1</x:v>
      </x:c>
      <x:c r="F350" s="182" t="s">
        <x:v>88</x:v>
      </x:c>
      <x:c r="G350" s="151">
        <x:v>1554.3881384172139</x:v>
      </x:c>
      <x:c r="H350" s="151">
        <x:v>1088.0716968920497</x:v>
      </x:c>
    </x:row>
    <x:row r="351" spans="1:8" x14ac:dyDescent="0.25">
      <x:c r="A351" s="61" t="s">
        <x:v>9</x:v>
      </x:c>
      <x:c r="B351" s="61" t="s">
        <x:v>51</x:v>
      </x:c>
      <x:c r="C351" s="227">
        <x:v>2016</x:v>
      </x:c>
      <x:c r="D351" s="192">
        <x:v>1.5</x:v>
      </x:c>
      <x:c r="E351" s="158">
        <x:v>0.53956834532374109</x:v>
      </x:c>
      <x:c r="F351" s="182" t="s">
        <x:v>88</x:v>
      </x:c>
      <x:c r="G351" s="151" t="s">
        <x:v>107</x:v>
      </x:c>
      <x:c r="H351" s="151" t="s">
        <x:v>107</x:v>
      </x:c>
    </x:row>
    <x:row r="352" spans="1:8" x14ac:dyDescent="0.25">
      <x:c r="A352" s="61" t="s">
        <x:v>9</x:v>
      </x:c>
      <x:c r="B352" s="61" t="s">
        <x:v>51</x:v>
      </x:c>
      <x:c r="C352" s="227">
        <x:v>2016</x:v>
      </x:c>
      <x:c r="D352" s="192">
        <x:v>300</x:v>
      </x:c>
      <x:c r="E352" s="158">
        <x:v>223.88059701492537</x:v>
      </x:c>
      <x:c r="F352" s="182" t="s">
        <x:v>88</x:v>
      </x:c>
      <x:c r="G352" s="151">
        <x:v>828.66191560133279</x:v>
      </x:c>
      <x:c r="H352" s="151">
        <x:v>1110.406966905786</x:v>
      </x:c>
    </x:row>
    <x:row r="353" spans="1:8" x14ac:dyDescent="0.25">
      <x:c r="A353" s="61" t="s">
        <x:v>9</x:v>
      </x:c>
      <x:c r="B353" s="61" t="s">
        <x:v>51</x:v>
      </x:c>
      <x:c r="C353" s="227">
        <x:v>2016</x:v>
      </x:c>
      <x:c r="D353" s="192">
        <x:v>400</x:v>
      </x:c>
      <x:c r="E353" s="158">
        <x:v>547.94520547945206</x:v>
      </x:c>
      <x:c r="F353" s="182" t="s">
        <x:v>88</x:v>
      </x:c>
      <x:c r="G353" s="151">
        <x:v>828.66191560133268</x:v>
      </x:c>
      <x:c r="H353" s="151">
        <x:v>604.92319838897288</x:v>
      </x:c>
    </x:row>
    <x:row r="354" spans="1:8" ht="15.75" thickBot="1" x14ac:dyDescent="0.3">
      <x:c r="A354" s="92" t="s">
        <x:v>9</x:v>
      </x:c>
      <x:c r="B354" s="92" t="s">
        <x:v>51</x:v>
      </x:c>
      <x:c r="C354" s="231">
        <x:v>2016</x:v>
      </x:c>
      <x:c r="D354" s="198">
        <x:v>1400</x:v>
      </x:c>
      <x:c r="E354" s="165">
        <x:v>1296.2962962962963</x:v>
      </x:c>
      <x:c r="F354" s="229" t="s">
        <x:v>88</x:v>
      </x:c>
      <x:c r="G354" s="152">
        <x:v>210.09604567995015</x:v>
      </x:c>
      <x:c r="H354" s="152">
        <x:v>226.90372933434617</x:v>
      </x:c>
    </x:row>
    <x:row r="355" spans="1:8" ht="30" x14ac:dyDescent="0.25">
      <x:c r="A355" s="118" t="s">
        <x:v>9</x:v>
      </x:c>
      <x:c r="B355" s="118" t="s">
        <x:v>279</x:v>
      </x:c>
      <x:c r="C355" s="237">
        <x:v>2017</x:v>
      </x:c>
      <x:c r="D355" s="204">
        <x:v>100</x:v>
      </x:c>
      <x:c r="E355" s="173">
        <x:v>196</x:v>
      </x:c>
      <x:c r="F355" s="234" t="s">
        <x:v>88</x:v>
      </x:c>
      <x:c r="G355" s="153">
        <x:v>1449.6704401506045</x:v>
      </x:c>
      <x:c r="H355" s="153">
        <x:v>739.62777558704306</x:v>
      </x:c>
    </x:row>
    <x:row r="356" spans="1:8" ht="30" x14ac:dyDescent="0.25">
      <x:c r="A356" s="48" t="s">
        <x:v>9</x:v>
      </x:c>
      <x:c r="B356" s="48" t="s">
        <x:v>279</x:v>
      </x:c>
      <x:c r="C356" s="227">
        <x:v>2017</x:v>
      </x:c>
      <x:c r="D356" s="192">
        <x:v>633</x:v>
      </x:c>
      <x:c r="E356" s="158">
        <x:v>815</x:v>
      </x:c>
      <x:c r="F356" s="182" t="s">
        <x:v>88</x:v>
      </x:c>
      <x:c r="G356" s="151">
        <x:v>745.70616279380113</x:v>
      </x:c>
      <x:c r="H356" s="151">
        <x:v>579.1803693846332</x:v>
      </x:c>
    </x:row>
    <x:row r="357" spans="1:8" ht="30" x14ac:dyDescent="0.25">
      <x:c r="A357" s="48" t="s">
        <x:v>9</x:v>
      </x:c>
      <x:c r="B357" s="48" t="s">
        <x:v>279</x:v>
      </x:c>
      <x:c r="C357" s="227">
        <x:v>2017</x:v>
      </x:c>
      <x:c r="D357" s="192">
        <x:v>1121</x:v>
      </x:c>
      <x:c r="E357" s="158">
        <x:v>1266</x:v>
      </x:c>
      <x:c r="F357" s="182" t="s">
        <x:v>88</x:v>
      </x:c>
      <x:c r="G357" s="151">
        <x:v>207.83789717689851</x:v>
      </x:c>
      <x:c r="H357" s="151">
        <x:v>184.03339868507362</x:v>
      </x:c>
    </x:row>
    <x:row r="358" spans="1:8" ht="30" x14ac:dyDescent="0.25">
      <x:c r="A358" s="48" t="s">
        <x:v>9</x:v>
      </x:c>
      <x:c r="B358" s="48" t="s">
        <x:v>279</x:v>
      </x:c>
      <x:c r="C358" s="227">
        <x:v>2017</x:v>
      </x:c>
      <x:c r="D358" s="192">
        <x:v>3326</x:v>
      </x:c>
      <x:c r="E358" s="158">
        <x:v>3126</x:v>
      </x:c>
      <x:c r="F358" s="182" t="s">
        <x:v>88</x:v>
      </x:c>
      <x:c r="G358" s="151">
        <x:v>207.83789717689845</x:v>
      </x:c>
      <x:c r="H358" s="151">
        <x:v>221.13526743773647</x:v>
      </x:c>
    </x:row>
    <x:row r="359" spans="1:8" ht="30" x14ac:dyDescent="0.25">
      <x:c r="A359" s="48" t="s">
        <x:v>9</x:v>
      </x:c>
      <x:c r="B359" s="48" t="s">
        <x:v>279</x:v>
      </x:c>
      <x:c r="C359" s="227">
        <x:v>2017</x:v>
      </x:c>
      <x:c r="D359" s="192">
        <x:v>9341</x:v>
      </x:c>
      <x:c r="E359" s="158">
        <x:v>7857</x:v>
      </x:c>
      <x:c r="F359" s="182" t="s">
        <x:v>88</x:v>
      </x:c>
      <x:c r="G359" s="151">
        <x:v>126.01654786330761</x:v>
      </x:c>
      <x:c r="H359" s="151">
        <x:v>149.81806969468707</x:v>
      </x:c>
    </x:row>
    <x:row r="360" spans="1:8" x14ac:dyDescent="0.25">
      <x:c r="A360" s="61" t="s">
        <x:v>9</x:v>
      </x:c>
      <x:c r="B360" s="61" t="s">
        <x:v>48</x:v>
      </x:c>
      <x:c r="C360" s="227">
        <x:v>2017</x:v>
      </x:c>
      <x:c r="D360" s="192">
        <x:v>3304</x:v>
      </x:c>
      <x:c r="E360" s="158">
        <x:v>5760</x:v>
      </x:c>
      <x:c r="F360" s="182" t="s">
        <x:v>88</x:v>
      </x:c>
      <x:c r="G360" s="379">
        <x:v>0</x:v>
      </x:c>
      <x:c r="H360" s="379">
        <x:v>0</x:v>
      </x:c>
    </x:row>
    <x:row r="361" spans="1:8" x14ac:dyDescent="0.25">
      <x:c r="A361" s="61" t="s">
        <x:v>9</x:v>
      </x:c>
      <x:c r="B361" s="61" t="s">
        <x:v>48</x:v>
      </x:c>
      <x:c r="C361" s="227">
        <x:v>2017</x:v>
      </x:c>
      <x:c r="D361" s="192">
        <x:v>7038</x:v>
      </x:c>
      <x:c r="E361" s="158">
        <x:v>10092</x:v>
      </x:c>
      <x:c r="F361" s="182" t="s">
        <x:v>88</x:v>
      </x:c>
      <x:c r="G361" s="379">
        <x:v>0</x:v>
      </x:c>
      <x:c r="H361" s="379">
        <x:v>0</x:v>
      </x:c>
    </x:row>
    <x:row r="362" spans="1:8" x14ac:dyDescent="0.25">
      <x:c r="A362" s="61" t="s">
        <x:v>9</x:v>
      </x:c>
      <x:c r="B362" s="61" t="s">
        <x:v>48</x:v>
      </x:c>
      <x:c r="C362" s="227">
        <x:v>2017</x:v>
      </x:c>
      <x:c r="D362" s="192">
        <x:v>9950</x:v>
      </x:c>
      <x:c r="E362" s="158">
        <x:v>15340</x:v>
      </x:c>
      <x:c r="F362" s="182" t="s">
        <x:v>88</x:v>
      </x:c>
      <x:c r="G362" s="379">
        <x:v>0</x:v>
      </x:c>
      <x:c r="H362" s="379">
        <x:v>0</x:v>
      </x:c>
    </x:row>
    <x:row r="363" spans="1:8" x14ac:dyDescent="0.25">
      <x:c r="A363" s="61" t="s">
        <x:v>9</x:v>
      </x:c>
      <x:c r="B363" s="61" t="s">
        <x:v>48</x:v>
      </x:c>
      <x:c r="C363" s="227">
        <x:v>2017</x:v>
      </x:c>
      <x:c r="D363" s="192">
        <x:v>20336</x:v>
      </x:c>
      <x:c r="E363" s="158">
        <x:v>22801</x:v>
      </x:c>
      <x:c r="F363" s="182" t="s">
        <x:v>88</x:v>
      </x:c>
      <x:c r="G363" s="379">
        <x:v>0</x:v>
      </x:c>
      <x:c r="H363" s="379">
        <x:v>0</x:v>
      </x:c>
    </x:row>
    <x:row r="364" spans="1:8" x14ac:dyDescent="0.25">
      <x:c r="A364" s="61" t="s">
        <x:v>9</x:v>
      </x:c>
      <x:c r="B364" s="61" t="s">
        <x:v>48</x:v>
      </x:c>
      <x:c r="C364" s="227">
        <x:v>2017</x:v>
      </x:c>
      <x:c r="D364" s="192">
        <x:v>44488</x:v>
      </x:c>
      <x:c r="E364" s="158">
        <x:v>40645</x:v>
      </x:c>
      <x:c r="F364" s="182" t="s">
        <x:v>88</x:v>
      </x:c>
      <x:c r="G364" s="379">
        <x:v>0</x:v>
      </x:c>
      <x:c r="H364" s="379">
        <x:v>0</x:v>
      </x:c>
    </x:row>
    <x:row r="365" spans="1:8" x14ac:dyDescent="0.25">
      <x:c r="A365" s="61" t="s">
        <x:v>9</x:v>
      </x:c>
      <x:c r="B365" s="61" t="s">
        <x:v>120</x:v>
      </x:c>
      <x:c r="C365" s="227">
        <x:v>2017</x:v>
      </x:c>
      <x:c r="D365" s="192">
        <x:v>500</x:v>
      </x:c>
      <x:c r="E365" s="158">
        <x:v>5844</x:v>
      </x:c>
      <x:c r="F365" s="182" t="s">
        <x:v>88</x:v>
      </x:c>
      <x:c r="G365" s="379">
        <x:v>0</x:v>
      </x:c>
      <x:c r="H365" s="379">
        <x:v>0</x:v>
      </x:c>
    </x:row>
    <x:row r="366" spans="1:8" x14ac:dyDescent="0.25">
      <x:c r="A366" s="61" t="s">
        <x:v>9</x:v>
      </x:c>
      <x:c r="B366" s="61" t="s">
        <x:v>120</x:v>
      </x:c>
      <x:c r="C366" s="227">
        <x:v>2017</x:v>
      </x:c>
      <x:c r="D366" s="192">
        <x:v>3000</x:v>
      </x:c>
      <x:c r="E366" s="158">
        <x:v>45624</x:v>
      </x:c>
      <x:c r="F366" s="182" t="s">
        <x:v>88</x:v>
      </x:c>
      <x:c r="G366" s="379">
        <x:v>0</x:v>
      </x:c>
      <x:c r="H366" s="379">
        <x:v>0</x:v>
      </x:c>
    </x:row>
    <x:row r="367" spans="1:8" x14ac:dyDescent="0.25">
      <x:c r="A367" s="61" t="s">
        <x:v>9</x:v>
      </x:c>
      <x:c r="B367" s="61" t="s">
        <x:v>120</x:v>
      </x:c>
      <x:c r="C367" s="227">
        <x:v>2017</x:v>
      </x:c>
      <x:c r="D367" s="192">
        <x:v>15000</x:v>
      </x:c>
      <x:c r="E367" s="158">
        <x:v>148484</x:v>
      </x:c>
      <x:c r="F367" s="182" t="s">
        <x:v>88</x:v>
      </x:c>
      <x:c r="G367" s="379">
        <x:v>0</x:v>
      </x:c>
      <x:c r="H367" s="379">
        <x:v>0</x:v>
      </x:c>
    </x:row>
    <x:row r="368" spans="1:8" x14ac:dyDescent="0.25">
      <x:c r="A368" s="61" t="s">
        <x:v>9</x:v>
      </x:c>
      <x:c r="B368" s="61" t="s">
        <x:v>50</x:v>
      </x:c>
      <x:c r="C368" s="227">
        <x:v>2017</x:v>
      </x:c>
      <x:c r="D368" s="192">
        <x:v>28</x:v>
      </x:c>
      <x:c r="E368" s="158">
        <x:v>61</x:v>
      </x:c>
      <x:c r="F368" s="182" t="s">
        <x:v>88</x:v>
      </x:c>
      <x:c r="G368" s="379" t="s">
        <x:v>107</x:v>
      </x:c>
      <x:c r="H368" s="379" t="s">
        <x:v>107</x:v>
      </x:c>
    </x:row>
    <x:row r="369" spans="1:8" x14ac:dyDescent="0.25">
      <x:c r="A369" s="61" t="s">
        <x:v>9</x:v>
      </x:c>
      <x:c r="B369" s="61" t="s">
        <x:v>50</x:v>
      </x:c>
      <x:c r="C369" s="227">
        <x:v>2017</x:v>
      </x:c>
      <x:c r="D369" s="192">
        <x:v>61</x:v>
      </x:c>
      <x:c r="E369" s="158">
        <x:v>119.8</x:v>
      </x:c>
      <x:c r="F369" s="182" t="s">
        <x:v>88</x:v>
      </x:c>
      <x:c r="G369" s="379" t="s">
        <x:v>107</x:v>
      </x:c>
      <x:c r="H369" s="379" t="s">
        <x:v>107</x:v>
      </x:c>
    </x:row>
    <x:row r="370" spans="1:8" x14ac:dyDescent="0.25">
      <x:c r="A370" s="61" t="s">
        <x:v>9</x:v>
      </x:c>
      <x:c r="B370" s="61" t="s">
        <x:v>50</x:v>
      </x:c>
      <x:c r="C370" s="227">
        <x:v>2017</x:v>
      </x:c>
      <x:c r="D370" s="192">
        <x:v>190</x:v>
      </x:c>
      <x:c r="E370" s="158">
        <x:v>258.89999999999998</x:v>
      </x:c>
      <x:c r="F370" s="182" t="s">
        <x:v>88</x:v>
      </x:c>
      <x:c r="G370" s="379">
        <x:v>0</x:v>
      </x:c>
      <x:c r="H370" s="379">
        <x:v>0</x:v>
      </x:c>
    </x:row>
    <x:row r="371" spans="1:8" x14ac:dyDescent="0.25">
      <x:c r="A371" s="61" t="s">
        <x:v>9</x:v>
      </x:c>
      <x:c r="B371" s="61" t="s">
        <x:v>50</x:v>
      </x:c>
      <x:c r="C371" s="227">
        <x:v>2017</x:v>
      </x:c>
      <x:c r="D371" s="192">
        <x:v>240</x:v>
      </x:c>
      <x:c r="E371" s="158">
        <x:v>375.6</x:v>
      </x:c>
      <x:c r="F371" s="182" t="s">
        <x:v>88</x:v>
      </x:c>
      <x:c r="G371" s="379" t="s">
        <x:v>107</x:v>
      </x:c>
      <x:c r="H371" s="379" t="s">
        <x:v>107</x:v>
      </x:c>
    </x:row>
    <x:row r="372" spans="1:8" x14ac:dyDescent="0.25">
      <x:c r="A372" s="61" t="s">
        <x:v>9</x:v>
      </x:c>
      <x:c r="B372" s="61" t="s">
        <x:v>50</x:v>
      </x:c>
      <x:c r="C372" s="227">
        <x:v>2017</x:v>
      </x:c>
      <x:c r="D372" s="192">
        <x:v>320</x:v>
      </x:c>
      <x:c r="E372" s="158">
        <x:v>450.2</x:v>
      </x:c>
      <x:c r="F372" s="182" t="s">
        <x:v>88</x:v>
      </x:c>
      <x:c r="G372" s="379" t="s">
        <x:v>107</x:v>
      </x:c>
      <x:c r="H372" s="379" t="s">
        <x:v>107</x:v>
      </x:c>
    </x:row>
    <x:row r="373" spans="1:8" x14ac:dyDescent="0.25">
      <x:c r="A373" s="61" t="s">
        <x:v>9</x:v>
      </x:c>
      <x:c r="B373" s="61" t="s">
        <x:v>50</x:v>
      </x:c>
      <x:c r="C373" s="227">
        <x:v>2017</x:v>
      </x:c>
      <x:c r="D373" s="192">
        <x:v>950</x:v>
      </x:c>
      <x:c r="E373" s="158">
        <x:v>1299</x:v>
      </x:c>
      <x:c r="F373" s="182" t="s">
        <x:v>88</x:v>
      </x:c>
      <x:c r="G373" s="379">
        <x:v>0</x:v>
      </x:c>
      <x:c r="H373" s="379">
        <x:v>0</x:v>
      </x:c>
    </x:row>
    <x:row r="374" spans="1:8" x14ac:dyDescent="0.25">
      <x:c r="A374" s="61" t="s">
        <x:v>9</x:v>
      </x:c>
      <x:c r="B374" s="61" t="s">
        <x:v>51</x:v>
      </x:c>
      <x:c r="C374" s="227">
        <x:v>2017</x:v>
      </x:c>
      <x:c r="D374" s="192">
        <x:v>0.7</x:v>
      </x:c>
      <x:c r="E374" s="158">
        <x:v>1</x:v>
      </x:c>
      <x:c r="F374" s="182" t="s">
        <x:v>88</x:v>
      </x:c>
      <x:c r="G374" s="151">
        <x:v>1449.6704401506042</x:v>
      </x:c>
      <x:c r="H374" s="151">
        <x:v>1014.769308105423</x:v>
      </x:c>
    </x:row>
    <x:row r="375" spans="1:8" x14ac:dyDescent="0.25">
      <x:c r="A375" s="61" t="s">
        <x:v>9</x:v>
      </x:c>
      <x:c r="B375" s="61" t="s">
        <x:v>51</x:v>
      </x:c>
      <x:c r="C375" s="227">
        <x:v>2017</x:v>
      </x:c>
      <x:c r="D375" s="192">
        <x:v>1.5</x:v>
      </x:c>
      <x:c r="E375" s="158">
        <x:v>0.53956834532374109</x:v>
      </x:c>
      <x:c r="F375" s="182" t="s">
        <x:v>88</x:v>
      </x:c>
      <x:c r="G375" s="151" t="s">
        <x:v>107</x:v>
      </x:c>
      <x:c r="H375" s="151" t="s">
        <x:v>107</x:v>
      </x:c>
    </x:row>
    <x:row r="376" spans="1:8" x14ac:dyDescent="0.25">
      <x:c r="A376" s="61" t="s">
        <x:v>9</x:v>
      </x:c>
      <x:c r="B376" s="61" t="s">
        <x:v>51</x:v>
      </x:c>
      <x:c r="C376" s="227">
        <x:v>2017</x:v>
      </x:c>
      <x:c r="D376" s="192">
        <x:v>300</x:v>
      </x:c>
      <x:c r="E376" s="158">
        <x:v>223.88059701492537</x:v>
      </x:c>
      <x:c r="F376" s="182" t="s">
        <x:v>88</x:v>
      </x:c>
      <x:c r="G376" s="151">
        <x:v>745.7061627938009</x:v>
      </x:c>
      <x:c r="H376" s="151">
        <x:v>999.24625814369324</x:v>
      </x:c>
    </x:row>
    <x:row r="377" spans="1:8" x14ac:dyDescent="0.25">
      <x:c r="A377" s="61" t="s">
        <x:v>9</x:v>
      </x:c>
      <x:c r="B377" s="61" t="s">
        <x:v>51</x:v>
      </x:c>
      <x:c r="C377" s="227">
        <x:v>2017</x:v>
      </x:c>
      <x:c r="D377" s="192">
        <x:v>400</x:v>
      </x:c>
      <x:c r="E377" s="158">
        <x:v>547.94520547945206</x:v>
      </x:c>
      <x:c r="F377" s="182" t="s">
        <x:v>88</x:v>
      </x:c>
      <x:c r="G377" s="151">
        <x:v>745.70616279380124</x:v>
      </x:c>
      <x:c r="H377" s="151">
        <x:v>544.36549883947487</x:v>
      </x:c>
    </x:row>
    <x:row r="378" spans="1:8" ht="15.75" thickBot="1" x14ac:dyDescent="0.3">
      <x:c r="A378" s="92" t="s">
        <x:v>9</x:v>
      </x:c>
      <x:c r="B378" s="92" t="s">
        <x:v>51</x:v>
      </x:c>
      <x:c r="C378" s="231">
        <x:v>2017</x:v>
      </x:c>
      <x:c r="D378" s="198">
        <x:v>1400</x:v>
      </x:c>
      <x:c r="E378" s="165">
        <x:v>1296.2962962962963</x:v>
      </x:c>
      <x:c r="F378" s="229" t="s">
        <x:v>88</x:v>
      </x:c>
      <x:c r="G378" s="152">
        <x:v>207.83789717689842</x:v>
      </x:c>
      <x:c r="H378" s="152">
        <x:v>224.4649289510503</x:v>
      </x:c>
    </x:row>
    <x:row r="379" spans="1:8" ht="30" x14ac:dyDescent="0.25">
      <x:c r="A379" s="118" t="s">
        <x:v>9</x:v>
      </x:c>
      <x:c r="B379" s="118" t="s">
        <x:v>279</x:v>
      </x:c>
      <x:c r="C379" s="237">
        <x:v>2018</x:v>
      </x:c>
      <x:c r="D379" s="204">
        <x:v>100</x:v>
      </x:c>
      <x:c r="E379" s="173">
        <x:v>196</x:v>
      </x:c>
      <x:c r="F379" s="234" t="s">
        <x:v>88</x:v>
      </x:c>
      <x:c r="G379" s="153">
        <x:v>1356.8493735541279</x:v>
      </x:c>
      <x:c r="H379" s="153">
        <x:v>692.27008854802443</x:v>
      </x:c>
    </x:row>
    <x:row r="380" spans="1:8" ht="30" x14ac:dyDescent="0.25">
      <x:c r="A380" s="48" t="s">
        <x:v>9</x:v>
      </x:c>
      <x:c r="B380" s="48" t="s">
        <x:v>279</x:v>
      </x:c>
      <x:c r="C380" s="227">
        <x:v>2018</x:v>
      </x:c>
      <x:c r="D380" s="192">
        <x:v>633</x:v>
      </x:c>
      <x:c r="E380" s="158">
        <x:v>815</x:v>
      </x:c>
      <x:c r="F380" s="182" t="s">
        <x:v>88</x:v>
      </x:c>
      <x:c r="G380" s="151">
        <x:v>669.47161872153879</x:v>
      </x:c>
      <x:c r="H380" s="151">
        <x:v>519.96998116654481</x:v>
      </x:c>
    </x:row>
    <x:row r="381" spans="1:8" ht="30" x14ac:dyDescent="0.25">
      <x:c r="A381" s="48" t="s">
        <x:v>9</x:v>
      </x:c>
      <x:c r="B381" s="48" t="s">
        <x:v>279</x:v>
      </x:c>
      <x:c r="C381" s="227">
        <x:v>2018</x:v>
      </x:c>
      <x:c r="D381" s="192">
        <x:v>1121</x:v>
      </x:c>
      <x:c r="E381" s="158">
        <x:v>1266</x:v>
      </x:c>
      <x:c r="F381" s="182" t="s">
        <x:v>88</x:v>
      </x:c>
      <x:c r="G381" s="151">
        <x:v>205.6040488582521</x:v>
      </x:c>
      <x:c r="H381" s="151">
        <x:v>182.05540187211739</x:v>
      </x:c>
    </x:row>
    <x:row r="382" spans="1:8" ht="30" x14ac:dyDescent="0.25">
      <x:c r="A382" s="48" t="s">
        <x:v>9</x:v>
      </x:c>
      <x:c r="B382" s="48" t="s">
        <x:v>279</x:v>
      </x:c>
      <x:c r="C382" s="227">
        <x:v>2018</x:v>
      </x:c>
      <x:c r="D382" s="192">
        <x:v>3326</x:v>
      </x:c>
      <x:c r="E382" s="158">
        <x:v>3126</x:v>
      </x:c>
      <x:c r="F382" s="182" t="s">
        <x:v>88</x:v>
      </x:c>
      <x:c r="G382" s="151">
        <x:v>205.60404885825204</x:v>
      </x:c>
      <x:c r="H382" s="151">
        <x:v>218.75849856127522</x:v>
      </x:c>
    </x:row>
    <x:row r="383" spans="1:8" ht="30" x14ac:dyDescent="0.25">
      <x:c r="A383" s="48" t="s">
        <x:v>9</x:v>
      </x:c>
      <x:c r="B383" s="48" t="s">
        <x:v>279</x:v>
      </x:c>
      <x:c r="C383" s="227">
        <x:v>2018</x:v>
      </x:c>
      <x:c r="D383" s="192">
        <x:v>9341</x:v>
      </x:c>
      <x:c r="E383" s="158">
        <x:v>7857</x:v>
      </x:c>
      <x:c r="F383" s="182" t="s">
        <x:v>88</x:v>
      </x:c>
      <x:c r="G383" s="151">
        <x:v>124.04566902462595</x:v>
      </x:c>
      <x:c r="H383" s="151">
        <x:v>147.47493882640077</x:v>
      </x:c>
    </x:row>
    <x:row r="384" spans="1:8" x14ac:dyDescent="0.25">
      <x:c r="A384" s="61" t="s">
        <x:v>9</x:v>
      </x:c>
      <x:c r="B384" s="61" t="s">
        <x:v>48</x:v>
      </x:c>
      <x:c r="C384" s="227">
        <x:v>2018</x:v>
      </x:c>
      <x:c r="D384" s="192">
        <x:v>3304</x:v>
      </x:c>
      <x:c r="E384" s="158">
        <x:v>5760</x:v>
      </x:c>
      <x:c r="F384" s="182" t="s">
        <x:v>88</x:v>
      </x:c>
      <x:c r="G384" s="379">
        <x:v>0</x:v>
      </x:c>
      <x:c r="H384" s="379">
        <x:v>0</x:v>
      </x:c>
    </x:row>
    <x:row r="385" spans="1:8" x14ac:dyDescent="0.25">
      <x:c r="A385" s="61" t="s">
        <x:v>9</x:v>
      </x:c>
      <x:c r="B385" s="61" t="s">
        <x:v>48</x:v>
      </x:c>
      <x:c r="C385" s="227">
        <x:v>2018</x:v>
      </x:c>
      <x:c r="D385" s="192">
        <x:v>7038</x:v>
      </x:c>
      <x:c r="E385" s="158">
        <x:v>10092</x:v>
      </x:c>
      <x:c r="F385" s="182" t="s">
        <x:v>88</x:v>
      </x:c>
      <x:c r="G385" s="379">
        <x:v>0</x:v>
      </x:c>
      <x:c r="H385" s="379">
        <x:v>0</x:v>
      </x:c>
    </x:row>
    <x:row r="386" spans="1:8" x14ac:dyDescent="0.25">
      <x:c r="A386" s="61" t="s">
        <x:v>9</x:v>
      </x:c>
      <x:c r="B386" s="61" t="s">
        <x:v>48</x:v>
      </x:c>
      <x:c r="C386" s="227">
        <x:v>2018</x:v>
      </x:c>
      <x:c r="D386" s="192">
        <x:v>9950</x:v>
      </x:c>
      <x:c r="E386" s="158">
        <x:v>15340</x:v>
      </x:c>
      <x:c r="F386" s="182" t="s">
        <x:v>88</x:v>
      </x:c>
      <x:c r="G386" s="379">
        <x:v>0</x:v>
      </x:c>
      <x:c r="H386" s="379">
        <x:v>0</x:v>
      </x:c>
    </x:row>
    <x:row r="387" spans="1:8" x14ac:dyDescent="0.25">
      <x:c r="A387" s="61" t="s">
        <x:v>9</x:v>
      </x:c>
      <x:c r="B387" s="61" t="s">
        <x:v>48</x:v>
      </x:c>
      <x:c r="C387" s="227">
        <x:v>2018</x:v>
      </x:c>
      <x:c r="D387" s="192">
        <x:v>20336</x:v>
      </x:c>
      <x:c r="E387" s="158">
        <x:v>22801</x:v>
      </x:c>
      <x:c r="F387" s="182" t="s">
        <x:v>88</x:v>
      </x:c>
      <x:c r="G387" s="379">
        <x:v>0</x:v>
      </x:c>
      <x:c r="H387" s="379">
        <x:v>0</x:v>
      </x:c>
    </x:row>
    <x:row r="388" spans="1:8" x14ac:dyDescent="0.25">
      <x:c r="A388" s="61" t="s">
        <x:v>9</x:v>
      </x:c>
      <x:c r="B388" s="61" t="s">
        <x:v>48</x:v>
      </x:c>
      <x:c r="C388" s="227">
        <x:v>2018</x:v>
      </x:c>
      <x:c r="D388" s="192">
        <x:v>44488</x:v>
      </x:c>
      <x:c r="E388" s="158">
        <x:v>40645</x:v>
      </x:c>
      <x:c r="F388" s="182" t="s">
        <x:v>88</x:v>
      </x:c>
      <x:c r="G388" s="379">
        <x:v>0</x:v>
      </x:c>
      <x:c r="H388" s="379">
        <x:v>0</x:v>
      </x:c>
    </x:row>
    <x:row r="389" spans="1:8" x14ac:dyDescent="0.25">
      <x:c r="A389" s="61" t="s">
        <x:v>9</x:v>
      </x:c>
      <x:c r="B389" s="61" t="s">
        <x:v>120</x:v>
      </x:c>
      <x:c r="C389" s="227">
        <x:v>2018</x:v>
      </x:c>
      <x:c r="D389" s="192">
        <x:v>500</x:v>
      </x:c>
      <x:c r="E389" s="158">
        <x:v>5844</x:v>
      </x:c>
      <x:c r="F389" s="182" t="s">
        <x:v>88</x:v>
      </x:c>
      <x:c r="G389" s="379">
        <x:v>0</x:v>
      </x:c>
      <x:c r="H389" s="379">
        <x:v>0</x:v>
      </x:c>
    </x:row>
    <x:row r="390" spans="1:8" x14ac:dyDescent="0.25">
      <x:c r="A390" s="61" t="s">
        <x:v>9</x:v>
      </x:c>
      <x:c r="B390" s="61" t="s">
        <x:v>120</x:v>
      </x:c>
      <x:c r="C390" s="227">
        <x:v>2018</x:v>
      </x:c>
      <x:c r="D390" s="192">
        <x:v>3000</x:v>
      </x:c>
      <x:c r="E390" s="158">
        <x:v>45624</x:v>
      </x:c>
      <x:c r="F390" s="182" t="s">
        <x:v>88</x:v>
      </x:c>
      <x:c r="G390" s="379">
        <x:v>0</x:v>
      </x:c>
      <x:c r="H390" s="379">
        <x:v>0</x:v>
      </x:c>
    </x:row>
    <x:row r="391" spans="1:8" x14ac:dyDescent="0.25">
      <x:c r="A391" s="61" t="s">
        <x:v>9</x:v>
      </x:c>
      <x:c r="B391" s="61" t="s">
        <x:v>120</x:v>
      </x:c>
      <x:c r="C391" s="227">
        <x:v>2018</x:v>
      </x:c>
      <x:c r="D391" s="192">
        <x:v>15000</x:v>
      </x:c>
      <x:c r="E391" s="158">
        <x:v>148484</x:v>
      </x:c>
      <x:c r="F391" s="182" t="s">
        <x:v>88</x:v>
      </x:c>
      <x:c r="G391" s="379">
        <x:v>0</x:v>
      </x:c>
      <x:c r="H391" s="379">
        <x:v>0</x:v>
      </x:c>
    </x:row>
    <x:row r="392" spans="1:8" x14ac:dyDescent="0.25">
      <x:c r="A392" s="61" t="s">
        <x:v>9</x:v>
      </x:c>
      <x:c r="B392" s="61" t="s">
        <x:v>50</x:v>
      </x:c>
      <x:c r="C392" s="227">
        <x:v>2018</x:v>
      </x:c>
      <x:c r="D392" s="192">
        <x:v>28</x:v>
      </x:c>
      <x:c r="E392" s="158">
        <x:v>61</x:v>
      </x:c>
      <x:c r="F392" s="182" t="s">
        <x:v>88</x:v>
      </x:c>
      <x:c r="G392" s="379" t="s">
        <x:v>107</x:v>
      </x:c>
      <x:c r="H392" s="379" t="s">
        <x:v>107</x:v>
      </x:c>
    </x:row>
    <x:row r="393" spans="1:8" x14ac:dyDescent="0.25">
      <x:c r="A393" s="61" t="s">
        <x:v>9</x:v>
      </x:c>
      <x:c r="B393" s="61" t="s">
        <x:v>50</x:v>
      </x:c>
      <x:c r="C393" s="227">
        <x:v>2018</x:v>
      </x:c>
      <x:c r="D393" s="192">
        <x:v>61</x:v>
      </x:c>
      <x:c r="E393" s="158">
        <x:v>119.8</x:v>
      </x:c>
      <x:c r="F393" s="182" t="s">
        <x:v>88</x:v>
      </x:c>
      <x:c r="G393" s="379" t="s">
        <x:v>107</x:v>
      </x:c>
      <x:c r="H393" s="379" t="s">
        <x:v>107</x:v>
      </x:c>
    </x:row>
    <x:row r="394" spans="1:8" x14ac:dyDescent="0.25">
      <x:c r="A394" s="61" t="s">
        <x:v>9</x:v>
      </x:c>
      <x:c r="B394" s="61" t="s">
        <x:v>50</x:v>
      </x:c>
      <x:c r="C394" s="227">
        <x:v>2018</x:v>
      </x:c>
      <x:c r="D394" s="192">
        <x:v>190</x:v>
      </x:c>
      <x:c r="E394" s="158">
        <x:v>258.89999999999998</x:v>
      </x:c>
      <x:c r="F394" s="182" t="s">
        <x:v>88</x:v>
      </x:c>
      <x:c r="G394" s="379">
        <x:v>0</x:v>
      </x:c>
      <x:c r="H394" s="379">
        <x:v>0</x:v>
      </x:c>
    </x:row>
    <x:row r="395" spans="1:8" x14ac:dyDescent="0.25">
      <x:c r="A395" s="61" t="s">
        <x:v>9</x:v>
      </x:c>
      <x:c r="B395" s="61" t="s">
        <x:v>50</x:v>
      </x:c>
      <x:c r="C395" s="227">
        <x:v>2018</x:v>
      </x:c>
      <x:c r="D395" s="192">
        <x:v>240</x:v>
      </x:c>
      <x:c r="E395" s="158">
        <x:v>375.6</x:v>
      </x:c>
      <x:c r="F395" s="182" t="s">
        <x:v>88</x:v>
      </x:c>
      <x:c r="G395" s="379" t="s">
        <x:v>107</x:v>
      </x:c>
      <x:c r="H395" s="379" t="s">
        <x:v>107</x:v>
      </x:c>
    </x:row>
    <x:row r="396" spans="1:8" x14ac:dyDescent="0.25">
      <x:c r="A396" s="61" t="s">
        <x:v>9</x:v>
      </x:c>
      <x:c r="B396" s="61" t="s">
        <x:v>50</x:v>
      </x:c>
      <x:c r="C396" s="227">
        <x:v>2018</x:v>
      </x:c>
      <x:c r="D396" s="192">
        <x:v>320</x:v>
      </x:c>
      <x:c r="E396" s="158">
        <x:v>450.2</x:v>
      </x:c>
      <x:c r="F396" s="182" t="s">
        <x:v>88</x:v>
      </x:c>
      <x:c r="G396" s="379" t="s">
        <x:v>107</x:v>
      </x:c>
      <x:c r="H396" s="379" t="s">
        <x:v>107</x:v>
      </x:c>
    </x:row>
    <x:row r="397" spans="1:8" x14ac:dyDescent="0.25">
      <x:c r="A397" s="61" t="s">
        <x:v>9</x:v>
      </x:c>
      <x:c r="B397" s="61" t="s">
        <x:v>50</x:v>
      </x:c>
      <x:c r="C397" s="227">
        <x:v>2018</x:v>
      </x:c>
      <x:c r="D397" s="192">
        <x:v>950</x:v>
      </x:c>
      <x:c r="E397" s="158">
        <x:v>1299</x:v>
      </x:c>
      <x:c r="F397" s="182" t="s">
        <x:v>88</x:v>
      </x:c>
      <x:c r="G397" s="379">
        <x:v>0</x:v>
      </x:c>
      <x:c r="H397" s="379">
        <x:v>0</x:v>
      </x:c>
    </x:row>
    <x:row r="398" spans="1:8" x14ac:dyDescent="0.25">
      <x:c r="A398" s="61" t="s">
        <x:v>9</x:v>
      </x:c>
      <x:c r="B398" s="61" t="s">
        <x:v>51</x:v>
      </x:c>
      <x:c r="C398" s="227">
        <x:v>2018</x:v>
      </x:c>
      <x:c r="D398" s="192">
        <x:v>0.7</x:v>
      </x:c>
      <x:c r="E398" s="158">
        <x:v>1</x:v>
      </x:c>
      <x:c r="F398" s="182" t="s">
        <x:v>88</x:v>
      </x:c>
      <x:c r="G398" s="151">
        <x:v>1356.8493735541279</x:v>
      </x:c>
      <x:c r="H398" s="151">
        <x:v>949.7945614878895</x:v>
      </x:c>
    </x:row>
    <x:row r="399" spans="1:8" x14ac:dyDescent="0.25">
      <x:c r="A399" s="61" t="s">
        <x:v>9</x:v>
      </x:c>
      <x:c r="B399" s="61" t="s">
        <x:v>51</x:v>
      </x:c>
      <x:c r="C399" s="227">
        <x:v>2018</x:v>
      </x:c>
      <x:c r="D399" s="192">
        <x:v>1.5</x:v>
      </x:c>
      <x:c r="E399" s="158">
        <x:v>0.53956834532374109</x:v>
      </x:c>
      <x:c r="F399" s="182" t="s">
        <x:v>88</x:v>
      </x:c>
      <x:c r="G399" s="151" t="s">
        <x:v>107</x:v>
      </x:c>
      <x:c r="H399" s="151" t="s">
        <x:v>107</x:v>
      </x:c>
    </x:row>
    <x:row r="400" spans="1:8" x14ac:dyDescent="0.25">
      <x:c r="A400" s="61" t="s">
        <x:v>9</x:v>
      </x:c>
      <x:c r="B400" s="61" t="s">
        <x:v>51</x:v>
      </x:c>
      <x:c r="C400" s="227">
        <x:v>2018</x:v>
      </x:c>
      <x:c r="D400" s="192">
        <x:v>300</x:v>
      </x:c>
      <x:c r="E400" s="158">
        <x:v>223.88059701492537</x:v>
      </x:c>
      <x:c r="F400" s="182" t="s">
        <x:v>88</x:v>
      </x:c>
      <x:c r="G400" s="151">
        <x:v>669.47161872153856</x:v>
      </x:c>
      <x:c r="H400" s="151">
        <x:v>897.0919690868617</x:v>
      </x:c>
    </x:row>
    <x:row r="401" spans="1:8" x14ac:dyDescent="0.25">
      <x:c r="A401" s="61" t="s">
        <x:v>9</x:v>
      </x:c>
      <x:c r="B401" s="61" t="s">
        <x:v>51</x:v>
      </x:c>
      <x:c r="C401" s="227">
        <x:v>2018</x:v>
      </x:c>
      <x:c r="D401" s="192">
        <x:v>400</x:v>
      </x:c>
      <x:c r="E401" s="158">
        <x:v>547.94520547945206</x:v>
      </x:c>
      <x:c r="F401" s="182" t="s">
        <x:v>88</x:v>
      </x:c>
      <x:c r="G401" s="151">
        <x:v>669.47161872153879</x:v>
      </x:c>
      <x:c r="H401" s="151">
        <x:v>488.71428166672337</x:v>
      </x:c>
    </x:row>
    <x:row r="402" spans="1:8" ht="15.75" thickBot="1" x14ac:dyDescent="0.3">
      <x:c r="A402" s="92" t="s">
        <x:v>9</x:v>
      </x:c>
      <x:c r="B402" s="92" t="s">
        <x:v>51</x:v>
      </x:c>
      <x:c r="C402" s="231">
        <x:v>2018</x:v>
      </x:c>
      <x:c r="D402" s="198">
        <x:v>1400</x:v>
      </x:c>
      <x:c r="E402" s="165">
        <x:v>1296.2962962962963</x:v>
      </x:c>
      <x:c r="F402" s="229" t="s">
        <x:v>88</x:v>
      </x:c>
      <x:c r="G402" s="152">
        <x:v>205.60404885825201</x:v>
      </x:c>
      <x:c r="H402" s="152">
        <x:v>222.05237276691219</x:v>
      </x:c>
    </x:row>
    <x:row r="403" spans="1:8" ht="30" x14ac:dyDescent="0.25">
      <x:c r="A403" s="118" t="s">
        <x:v>9</x:v>
      </x:c>
      <x:c r="B403" s="118" t="s">
        <x:v>279</x:v>
      </x:c>
      <x:c r="C403" s="237">
        <x:v>2019</x:v>
      </x:c>
      <x:c r="D403" s="204">
        <x:v>100</x:v>
      </x:c>
      <x:c r="E403" s="173">
        <x:v>196</x:v>
      </x:c>
      <x:c r="F403" s="234" t="s">
        <x:v>88</x:v>
      </x:c>
      <x:c r="G403" s="153">
        <x:v>1294.952741709312</x:v>
      </x:c>
      <x:c r="H403" s="153">
        <x:v>660.69017434148577</x:v>
      </x:c>
    </x:row>
    <x:row r="404" spans="1:8" ht="30" x14ac:dyDescent="0.25">
      <x:c r="A404" s="48" t="s">
        <x:v>9</x:v>
      </x:c>
      <x:c r="B404" s="48" t="s">
        <x:v>279</x:v>
      </x:c>
      <x:c r="C404" s="227">
        <x:v>2019</x:v>
      </x:c>
      <x:c r="D404" s="192">
        <x:v>633</x:v>
      </x:c>
      <x:c r="E404" s="158">
        <x:v>815</x:v>
      </x:c>
      <x:c r="F404" s="182" t="s">
        <x:v>88</x:v>
      </x:c>
      <x:c r="G404" s="151">
        <x:v>618.70251705130386</x:v>
      </x:c>
      <x:c r="H404" s="151">
        <x:v>480.53827397972441</x:v>
      </x:c>
    </x:row>
    <x:row r="405" spans="1:8" ht="30" x14ac:dyDescent="0.25">
      <x:c r="A405" s="48" t="s">
        <x:v>9</x:v>
      </x:c>
      <x:c r="B405" s="48" t="s">
        <x:v>279</x:v>
      </x:c>
      <x:c r="C405" s="227">
        <x:v>2019</x:v>
      </x:c>
      <x:c r="D405" s="192">
        <x:v>1121</x:v>
      </x:c>
      <x:c r="E405" s="158">
        <x:v>1266</x:v>
      </x:c>
      <x:c r="F405" s="182" t="s">
        <x:v>88</x:v>
      </x:c>
      <x:c r="G405" s="151">
        <x:v>157.07385654778938</x:v>
      </x:c>
      <x:c r="H405" s="151">
        <x:v>139.08356492106785</x:v>
      </x:c>
    </x:row>
    <x:row r="406" spans="1:8" ht="30" x14ac:dyDescent="0.25">
      <x:c r="A406" s="48" t="s">
        <x:v>9</x:v>
      </x:c>
      <x:c r="B406" s="48" t="s">
        <x:v>279</x:v>
      </x:c>
      <x:c r="C406" s="227">
        <x:v>2019</x:v>
      </x:c>
      <x:c r="D406" s="192">
        <x:v>3326</x:v>
      </x:c>
      <x:c r="E406" s="158">
        <x:v>3126</x:v>
      </x:c>
      <x:c r="F406" s="182" t="s">
        <x:v>88</x:v>
      </x:c>
      <x:c r="G406" s="151">
        <x:v>157.07385654778938</x:v>
      </x:c>
      <x:c r="H406" s="151">
        <x:v>167.12336752333573</x:v>
      </x:c>
    </x:row>
    <x:row r="407" spans="1:8" ht="30" x14ac:dyDescent="0.25">
      <x:c r="A407" s="48" t="s">
        <x:v>9</x:v>
      </x:c>
      <x:c r="B407" s="48" t="s">
        <x:v>279</x:v>
      </x:c>
      <x:c r="C407" s="227">
        <x:v>2019</x:v>
      </x:c>
      <x:c r="D407" s="192">
        <x:v>9341</x:v>
      </x:c>
      <x:c r="E407" s="158">
        <x:v>7857</x:v>
      </x:c>
      <x:c r="F407" s="182" t="s">
        <x:v>88</x:v>
      </x:c>
      <x:c r="G407" s="151">
        <x:v>122.11213678046586</x:v>
      </x:c>
      <x:c r="H407" s="151">
        <x:v>145.1762084340501</x:v>
      </x:c>
    </x:row>
    <x:row r="408" spans="1:8" x14ac:dyDescent="0.25">
      <x:c r="A408" s="61" t="s">
        <x:v>9</x:v>
      </x:c>
      <x:c r="B408" s="61" t="s">
        <x:v>48</x:v>
      </x:c>
      <x:c r="C408" s="227">
        <x:v>2019</x:v>
      </x:c>
      <x:c r="D408" s="192">
        <x:v>3304</x:v>
      </x:c>
      <x:c r="E408" s="158">
        <x:v>5760</x:v>
      </x:c>
      <x:c r="F408" s="182" t="s">
        <x:v>88</x:v>
      </x:c>
      <x:c r="G408" s="379">
        <x:v>0</x:v>
      </x:c>
      <x:c r="H408" s="379">
        <x:v>0</x:v>
      </x:c>
    </x:row>
    <x:row r="409" spans="1:8" x14ac:dyDescent="0.25">
      <x:c r="A409" s="61" t="s">
        <x:v>9</x:v>
      </x:c>
      <x:c r="B409" s="61" t="s">
        <x:v>48</x:v>
      </x:c>
      <x:c r="C409" s="227">
        <x:v>2019</x:v>
      </x:c>
      <x:c r="D409" s="192">
        <x:v>7038</x:v>
      </x:c>
      <x:c r="E409" s="158">
        <x:v>10092</x:v>
      </x:c>
      <x:c r="F409" s="182" t="s">
        <x:v>88</x:v>
      </x:c>
      <x:c r="G409" s="379">
        <x:v>0</x:v>
      </x:c>
      <x:c r="H409" s="379">
        <x:v>0</x:v>
      </x:c>
    </x:row>
    <x:row r="410" spans="1:8" x14ac:dyDescent="0.25">
      <x:c r="A410" s="61" t="s">
        <x:v>9</x:v>
      </x:c>
      <x:c r="B410" s="61" t="s">
        <x:v>48</x:v>
      </x:c>
      <x:c r="C410" s="227">
        <x:v>2019</x:v>
      </x:c>
      <x:c r="D410" s="192">
        <x:v>9950</x:v>
      </x:c>
      <x:c r="E410" s="158">
        <x:v>15340</x:v>
      </x:c>
      <x:c r="F410" s="182" t="s">
        <x:v>88</x:v>
      </x:c>
      <x:c r="G410" s="379">
        <x:v>0</x:v>
      </x:c>
      <x:c r="H410" s="379">
        <x:v>0</x:v>
      </x:c>
    </x:row>
    <x:row r="411" spans="1:8" x14ac:dyDescent="0.25">
      <x:c r="A411" s="61" t="s">
        <x:v>9</x:v>
      </x:c>
      <x:c r="B411" s="61" t="s">
        <x:v>48</x:v>
      </x:c>
      <x:c r="C411" s="227">
        <x:v>2019</x:v>
      </x:c>
      <x:c r="D411" s="192">
        <x:v>20336</x:v>
      </x:c>
      <x:c r="E411" s="158">
        <x:v>22801</x:v>
      </x:c>
      <x:c r="F411" s="182" t="s">
        <x:v>88</x:v>
      </x:c>
      <x:c r="G411" s="379">
        <x:v>0</x:v>
      </x:c>
      <x:c r="H411" s="379">
        <x:v>0</x:v>
      </x:c>
    </x:row>
    <x:row r="412" spans="1:8" x14ac:dyDescent="0.25">
      <x:c r="A412" s="61" t="s">
        <x:v>9</x:v>
      </x:c>
      <x:c r="B412" s="61" t="s">
        <x:v>48</x:v>
      </x:c>
      <x:c r="C412" s="227">
        <x:v>2019</x:v>
      </x:c>
      <x:c r="D412" s="192">
        <x:v>44488</x:v>
      </x:c>
      <x:c r="E412" s="158">
        <x:v>40645</x:v>
      </x:c>
      <x:c r="F412" s="182" t="s">
        <x:v>88</x:v>
      </x:c>
      <x:c r="G412" s="379">
        <x:v>0</x:v>
      </x:c>
      <x:c r="H412" s="379">
        <x:v>0</x:v>
      </x:c>
    </x:row>
    <x:row r="413" spans="1:8" x14ac:dyDescent="0.25">
      <x:c r="A413" s="61" t="s">
        <x:v>9</x:v>
      </x:c>
      <x:c r="B413" s="61" t="s">
        <x:v>120</x:v>
      </x:c>
      <x:c r="C413" s="227">
        <x:v>2019</x:v>
      </x:c>
      <x:c r="D413" s="192">
        <x:v>500</x:v>
      </x:c>
      <x:c r="E413" s="158">
        <x:v>5844</x:v>
      </x:c>
      <x:c r="F413" s="182" t="s">
        <x:v>88</x:v>
      </x:c>
      <x:c r="G413" s="379">
        <x:v>0</x:v>
      </x:c>
      <x:c r="H413" s="379">
        <x:v>0</x:v>
      </x:c>
    </x:row>
    <x:row r="414" spans="1:8" x14ac:dyDescent="0.25">
      <x:c r="A414" s="61" t="s">
        <x:v>9</x:v>
      </x:c>
      <x:c r="B414" s="61" t="s">
        <x:v>120</x:v>
      </x:c>
      <x:c r="C414" s="227">
        <x:v>2019</x:v>
      </x:c>
      <x:c r="D414" s="192">
        <x:v>3000</x:v>
      </x:c>
      <x:c r="E414" s="158">
        <x:v>45624</x:v>
      </x:c>
      <x:c r="F414" s="182" t="s">
        <x:v>88</x:v>
      </x:c>
      <x:c r="G414" s="379">
        <x:v>0</x:v>
      </x:c>
      <x:c r="H414" s="379">
        <x:v>0</x:v>
      </x:c>
    </x:row>
    <x:row r="415" spans="1:8" x14ac:dyDescent="0.25">
      <x:c r="A415" s="61" t="s">
        <x:v>9</x:v>
      </x:c>
      <x:c r="B415" s="61" t="s">
        <x:v>120</x:v>
      </x:c>
      <x:c r="C415" s="227">
        <x:v>2019</x:v>
      </x:c>
      <x:c r="D415" s="192">
        <x:v>15000</x:v>
      </x:c>
      <x:c r="E415" s="158">
        <x:v>148484</x:v>
      </x:c>
      <x:c r="F415" s="182" t="s">
        <x:v>88</x:v>
      </x:c>
      <x:c r="G415" s="379">
        <x:v>0</x:v>
      </x:c>
      <x:c r="H415" s="379">
        <x:v>0</x:v>
      </x:c>
    </x:row>
    <x:row r="416" spans="1:8" x14ac:dyDescent="0.25">
      <x:c r="A416" s="61" t="s">
        <x:v>9</x:v>
      </x:c>
      <x:c r="B416" s="61" t="s">
        <x:v>50</x:v>
      </x:c>
      <x:c r="C416" s="227">
        <x:v>2019</x:v>
      </x:c>
      <x:c r="D416" s="192">
        <x:v>28</x:v>
      </x:c>
      <x:c r="E416" s="158">
        <x:v>61</x:v>
      </x:c>
      <x:c r="F416" s="182" t="s">
        <x:v>88</x:v>
      </x:c>
      <x:c r="G416" s="379" t="s">
        <x:v>107</x:v>
      </x:c>
      <x:c r="H416" s="379" t="s">
        <x:v>107</x:v>
      </x:c>
    </x:row>
    <x:row r="417" spans="1:8" x14ac:dyDescent="0.25">
      <x:c r="A417" s="61" t="s">
        <x:v>9</x:v>
      </x:c>
      <x:c r="B417" s="61" t="s">
        <x:v>50</x:v>
      </x:c>
      <x:c r="C417" s="227">
        <x:v>2019</x:v>
      </x:c>
      <x:c r="D417" s="192">
        <x:v>61</x:v>
      </x:c>
      <x:c r="E417" s="158">
        <x:v>119.8</x:v>
      </x:c>
      <x:c r="F417" s="182" t="s">
        <x:v>88</x:v>
      </x:c>
      <x:c r="G417" s="379" t="s">
        <x:v>107</x:v>
      </x:c>
      <x:c r="H417" s="379" t="s">
        <x:v>107</x:v>
      </x:c>
    </x:row>
    <x:row r="418" spans="1:8" x14ac:dyDescent="0.25">
      <x:c r="A418" s="61" t="s">
        <x:v>9</x:v>
      </x:c>
      <x:c r="B418" s="61" t="s">
        <x:v>50</x:v>
      </x:c>
      <x:c r="C418" s="227">
        <x:v>2019</x:v>
      </x:c>
      <x:c r="D418" s="192">
        <x:v>190</x:v>
      </x:c>
      <x:c r="E418" s="158">
        <x:v>258.89999999999998</x:v>
      </x:c>
      <x:c r="F418" s="182" t="s">
        <x:v>88</x:v>
      </x:c>
      <x:c r="G418" s="379">
        <x:v>0</x:v>
      </x:c>
      <x:c r="H418" s="379">
        <x:v>0</x:v>
      </x:c>
    </x:row>
    <x:row r="419" spans="1:8" x14ac:dyDescent="0.25">
      <x:c r="A419" s="61" t="s">
        <x:v>9</x:v>
      </x:c>
      <x:c r="B419" s="61" t="s">
        <x:v>50</x:v>
      </x:c>
      <x:c r="C419" s="227">
        <x:v>2019</x:v>
      </x:c>
      <x:c r="D419" s="192">
        <x:v>240</x:v>
      </x:c>
      <x:c r="E419" s="158">
        <x:v>375.6</x:v>
      </x:c>
      <x:c r="F419" s="182" t="s">
        <x:v>88</x:v>
      </x:c>
      <x:c r="G419" s="379" t="s">
        <x:v>107</x:v>
      </x:c>
      <x:c r="H419" s="379" t="s">
        <x:v>107</x:v>
      </x:c>
    </x:row>
    <x:row r="420" spans="1:8" x14ac:dyDescent="0.25">
      <x:c r="A420" s="61" t="s">
        <x:v>9</x:v>
      </x:c>
      <x:c r="B420" s="61" t="s">
        <x:v>50</x:v>
      </x:c>
      <x:c r="C420" s="227">
        <x:v>2019</x:v>
      </x:c>
      <x:c r="D420" s="192">
        <x:v>320</x:v>
      </x:c>
      <x:c r="E420" s="158">
        <x:v>450.2</x:v>
      </x:c>
      <x:c r="F420" s="182" t="s">
        <x:v>88</x:v>
      </x:c>
      <x:c r="G420" s="379" t="s">
        <x:v>107</x:v>
      </x:c>
      <x:c r="H420" s="379" t="s">
        <x:v>107</x:v>
      </x:c>
    </x:row>
    <x:row r="421" spans="1:8" x14ac:dyDescent="0.25">
      <x:c r="A421" s="61" t="s">
        <x:v>9</x:v>
      </x:c>
      <x:c r="B421" s="61" t="s">
        <x:v>50</x:v>
      </x:c>
      <x:c r="C421" s="227">
        <x:v>2019</x:v>
      </x:c>
      <x:c r="D421" s="192">
        <x:v>950</x:v>
      </x:c>
      <x:c r="E421" s="158">
        <x:v>1299</x:v>
      </x:c>
      <x:c r="F421" s="182" t="s">
        <x:v>88</x:v>
      </x:c>
      <x:c r="G421" s="379">
        <x:v>0</x:v>
      </x:c>
      <x:c r="H421" s="379">
        <x:v>0</x:v>
      </x:c>
    </x:row>
    <x:row r="422" spans="1:8" x14ac:dyDescent="0.25">
      <x:c r="A422" s="61" t="s">
        <x:v>9</x:v>
      </x:c>
      <x:c r="B422" s="61" t="s">
        <x:v>51</x:v>
      </x:c>
      <x:c r="C422" s="227">
        <x:v>2019</x:v>
      </x:c>
      <x:c r="D422" s="192">
        <x:v>0.7</x:v>
      </x:c>
      <x:c r="E422" s="158">
        <x:v>1</x:v>
      </x:c>
      <x:c r="F422" s="182" t="s">
        <x:v>88</x:v>
      </x:c>
      <x:c r="G422" s="151">
        <x:v>1294.9527417093125</x:v>
      </x:c>
      <x:c r="H422" s="151">
        <x:v>906.46691919651869</x:v>
      </x:c>
    </x:row>
    <x:row r="423" spans="1:8" x14ac:dyDescent="0.25">
      <x:c r="A423" s="61" t="s">
        <x:v>9</x:v>
      </x:c>
      <x:c r="B423" s="61" t="s">
        <x:v>51</x:v>
      </x:c>
      <x:c r="C423" s="227">
        <x:v>2019</x:v>
      </x:c>
      <x:c r="D423" s="192">
        <x:v>1.5</x:v>
      </x:c>
      <x:c r="E423" s="158">
        <x:v>0.53956834532374109</x:v>
      </x:c>
      <x:c r="F423" s="182" t="s">
        <x:v>88</x:v>
      </x:c>
      <x:c r="G423" s="151" t="s">
        <x:v>107</x:v>
      </x:c>
      <x:c r="H423" s="151" t="s">
        <x:v>107</x:v>
      </x:c>
    </x:row>
    <x:row r="424" spans="1:8" x14ac:dyDescent="0.25">
      <x:c r="A424" s="61" t="s">
        <x:v>9</x:v>
      </x:c>
      <x:c r="B424" s="61" t="s">
        <x:v>51</x:v>
      </x:c>
      <x:c r="C424" s="227">
        <x:v>2019</x:v>
      </x:c>
      <x:c r="D424" s="192">
        <x:v>300</x:v>
      </x:c>
      <x:c r="E424" s="158">
        <x:v>223.88059701492537</x:v>
      </x:c>
      <x:c r="F424" s="182" t="s">
        <x:v>88</x:v>
      </x:c>
      <x:c r="G424" s="151">
        <x:v>618.70251705130374</x:v>
      </x:c>
      <x:c r="H424" s="151">
        <x:v>829.06137284874706</x:v>
      </x:c>
    </x:row>
    <x:row r="425" spans="1:8" x14ac:dyDescent="0.25">
      <x:c r="A425" s="61" t="s">
        <x:v>9</x:v>
      </x:c>
      <x:c r="B425" s="61" t="s">
        <x:v>51</x:v>
      </x:c>
      <x:c r="C425" s="227">
        <x:v>2019</x:v>
      </x:c>
      <x:c r="D425" s="192">
        <x:v>400</x:v>
      </x:c>
      <x:c r="E425" s="158">
        <x:v>547.94520547945206</x:v>
      </x:c>
      <x:c r="F425" s="182" t="s">
        <x:v>88</x:v>
      </x:c>
      <x:c r="G425" s="151">
        <x:v>618.70251705130397</x:v>
      </x:c>
      <x:c r="H425" s="151">
        <x:v>451.65283744745187</x:v>
      </x:c>
    </x:row>
    <x:row r="426" spans="1:8" ht="15.75" thickBot="1" x14ac:dyDescent="0.3">
      <x:c r="A426" s="92" t="s">
        <x:v>9</x:v>
      </x:c>
      <x:c r="B426" s="92" t="s">
        <x:v>51</x:v>
      </x:c>
      <x:c r="C426" s="231">
        <x:v>2019</x:v>
      </x:c>
      <x:c r="D426" s="198">
        <x:v>1400</x:v>
      </x:c>
      <x:c r="E426" s="165">
        <x:v>1296.2962962962963</x:v>
      </x:c>
      <x:c r="F426" s="229" t="s">
        <x:v>88</x:v>
      </x:c>
      <x:c r="G426" s="152">
        <x:v>157.0738565477894</x:v>
      </x:c>
      <x:c r="H426" s="152">
        <x:v>169.63976507161257</x:v>
      </x:c>
    </x:row>
    <x:row r="427" spans="1:8" x14ac:dyDescent="0.25">
      <x:c r="A427" s="48" t="s">
        <x:v>20</x:v>
      </x:c>
      <x:c r="B427" s="48" t="s">
        <x:v>47</x:v>
      </x:c>
      <x:c r="C427" s="48">
        <x:v>2016</x:v>
      </x:c>
      <x:c r="D427" s="275">
        <x:v>100</x:v>
      </x:c>
      <x:c r="E427" s="275">
        <x:v>196</x:v>
      </x:c>
      <x:c r="F427" s="277" t="s">
        <x:v>88</x:v>
      </x:c>
      <x:c r="G427" s="304">
        <x:v>2117.7893693169394</x:v>
      </x:c>
      <x:c r="H427" s="279">
        <x:v>1080.5047802637446</x:v>
      </x:c>
    </x:row>
    <x:row r="428" spans="1:8" x14ac:dyDescent="0.25">
      <x:c r="A428" s="48" t="s">
        <x:v>20</x:v>
      </x:c>
      <x:c r="B428" s="48" t="s">
        <x:v>47</x:v>
      </x:c>
      <x:c r="C428" s="48">
        <x:v>2016</x:v>
      </x:c>
      <x:c r="D428" s="275">
        <x:v>633</x:v>
      </x:c>
      <x:c r="E428" s="275">
        <x:v>815</x:v>
      </x:c>
      <x:c r="F428" s="277" t="s">
        <x:v>88</x:v>
      </x:c>
      <x:c r="G428" s="304">
        <x:v>2059.9238864731192</x:v>
      </x:c>
      <x:c r="H428" s="279">
        <x:v>1599.9163437269749</x:v>
      </x:c>
    </x:row>
    <x:row r="429" spans="1:8" x14ac:dyDescent="0.25">
      <x:c r="A429" s="48" t="s">
        <x:v>20</x:v>
      </x:c>
      <x:c r="B429" s="48" t="s">
        <x:v>47</x:v>
      </x:c>
      <x:c r="C429" s="48">
        <x:v>2016</x:v>
      </x:c>
      <x:c r="D429" s="275">
        <x:v>1121</x:v>
      </x:c>
      <x:c r="E429" s="275">
        <x:v>1266</x:v>
      </x:c>
      <x:c r="F429" s="277" t="s">
        <x:v>88</x:v>
      </x:c>
      <x:c r="G429" s="304">
        <x:v>0</x:v>
      </x:c>
      <x:c r="H429" s="279">
        <x:v>0</x:v>
      </x:c>
    </x:row>
    <x:row r="430" spans="1:8" x14ac:dyDescent="0.25">
      <x:c r="A430" s="48" t="s">
        <x:v>20</x:v>
      </x:c>
      <x:c r="B430" s="48" t="s">
        <x:v>47</x:v>
      </x:c>
      <x:c r="C430" s="48">
        <x:v>2016</x:v>
      </x:c>
      <x:c r="D430" s="275">
        <x:v>3326</x:v>
      </x:c>
      <x:c r="E430" s="275">
        <x:v>3126</x:v>
      </x:c>
      <x:c r="F430" s="277" t="s">
        <x:v>88</x:v>
      </x:c>
      <x:c r="G430" s="304">
        <x:v>0</x:v>
      </x:c>
      <x:c r="H430" s="279">
        <x:v>0</x:v>
      </x:c>
    </x:row>
    <x:row r="431" spans="1:8" x14ac:dyDescent="0.25">
      <x:c r="A431" s="48" t="s">
        <x:v>20</x:v>
      </x:c>
      <x:c r="B431" s="48" t="s">
        <x:v>47</x:v>
      </x:c>
      <x:c r="C431" s="48">
        <x:v>2016</x:v>
      </x:c>
      <x:c r="D431" s="275">
        <x:v>9341</x:v>
      </x:c>
      <x:c r="E431" s="275">
        <x:v>7857</x:v>
      </x:c>
      <x:c r="F431" s="277" t="s">
        <x:v>88</x:v>
      </x:c>
      <x:c r="G431" s="304">
        <x:v>0</x:v>
      </x:c>
      <x:c r="H431" s="279">
        <x:v>0</x:v>
      </x:c>
    </x:row>
    <x:row r="432" spans="1:8" x14ac:dyDescent="0.25">
      <x:c r="A432" s="61" t="s">
        <x:v>20</x:v>
      </x:c>
      <x:c r="B432" s="61" t="s">
        <x:v>48</x:v>
      </x:c>
      <x:c r="C432" s="48">
        <x:v>2016</x:v>
      </x:c>
      <x:c r="D432" s="275">
        <x:v>3304</x:v>
      </x:c>
      <x:c r="E432" s="275">
        <x:v>5760</x:v>
      </x:c>
      <x:c r="F432" s="277" t="s">
        <x:v>88</x:v>
      </x:c>
      <x:c r="G432" s="304">
        <x:v>0</x:v>
      </x:c>
      <x:c r="H432" s="279">
        <x:v>0</x:v>
      </x:c>
    </x:row>
    <x:row r="433" spans="1:8" x14ac:dyDescent="0.25">
      <x:c r="A433" s="61" t="s">
        <x:v>20</x:v>
      </x:c>
      <x:c r="B433" s="61" t="s">
        <x:v>48</x:v>
      </x:c>
      <x:c r="C433" s="48">
        <x:v>2016</x:v>
      </x:c>
      <x:c r="D433" s="275">
        <x:v>7038</x:v>
      </x:c>
      <x:c r="E433" s="275">
        <x:v>10092</x:v>
      </x:c>
      <x:c r="F433" s="277" t="s">
        <x:v>88</x:v>
      </x:c>
      <x:c r="G433" s="304">
        <x:v>0</x:v>
      </x:c>
      <x:c r="H433" s="279">
        <x:v>0</x:v>
      </x:c>
    </x:row>
    <x:row r="434" spans="1:8" x14ac:dyDescent="0.25">
      <x:c r="A434" s="61" t="s">
        <x:v>20</x:v>
      </x:c>
      <x:c r="B434" s="61" t="s">
        <x:v>48</x:v>
      </x:c>
      <x:c r="C434" s="48">
        <x:v>2016</x:v>
      </x:c>
      <x:c r="D434" s="275">
        <x:v>9950</x:v>
      </x:c>
      <x:c r="E434" s="275">
        <x:v>15340</x:v>
      </x:c>
      <x:c r="F434" s="277" t="s">
        <x:v>88</x:v>
      </x:c>
      <x:c r="G434" s="304">
        <x:v>0</x:v>
      </x:c>
      <x:c r="H434" s="279">
        <x:v>0</x:v>
      </x:c>
    </x:row>
    <x:row r="435" spans="1:8" x14ac:dyDescent="0.25">
      <x:c r="A435" s="61" t="s">
        <x:v>20</x:v>
      </x:c>
      <x:c r="B435" s="61" t="s">
        <x:v>48</x:v>
      </x:c>
      <x:c r="C435" s="48">
        <x:v>2016</x:v>
      </x:c>
      <x:c r="D435" s="275">
        <x:v>20336</x:v>
      </x:c>
      <x:c r="E435" s="275">
        <x:v>22801</x:v>
      </x:c>
      <x:c r="F435" s="277" t="s">
        <x:v>88</x:v>
      </x:c>
      <x:c r="G435" s="304">
        <x:v>0</x:v>
      </x:c>
      <x:c r="H435" s="279">
        <x:v>0</x:v>
      </x:c>
    </x:row>
    <x:row r="436" spans="1:8" x14ac:dyDescent="0.25">
      <x:c r="A436" s="61" t="s">
        <x:v>20</x:v>
      </x:c>
      <x:c r="B436" s="61" t="s">
        <x:v>48</x:v>
      </x:c>
      <x:c r="C436" s="48">
        <x:v>2016</x:v>
      </x:c>
      <x:c r="D436" s="275">
        <x:v>44488</x:v>
      </x:c>
      <x:c r="E436" s="275">
        <x:v>40645</x:v>
      </x:c>
      <x:c r="F436" s="277" t="s">
        <x:v>88</x:v>
      </x:c>
      <x:c r="G436" s="304">
        <x:v>0</x:v>
      </x:c>
      <x:c r="H436" s="279">
        <x:v>0</x:v>
      </x:c>
    </x:row>
    <x:row r="437" spans="1:8" x14ac:dyDescent="0.25">
      <x:c r="A437" s="61" t="s">
        <x:v>20</x:v>
      </x:c>
      <x:c r="B437" s="61" t="s">
        <x:v>49</x:v>
      </x:c>
      <x:c r="C437" s="48">
        <x:v>2016</x:v>
      </x:c>
      <x:c r="D437" s="275">
        <x:v>500</x:v>
      </x:c>
      <x:c r="E437" s="275">
        <x:v>5813.9534883720935</x:v>
      </x:c>
      <x:c r="F437" s="277" t="s">
        <x:v>88</x:v>
      </x:c>
      <x:c r="G437" s="304">
        <x:v>0</x:v>
      </x:c>
      <x:c r="H437" s="279">
        <x:v>0</x:v>
      </x:c>
    </x:row>
    <x:row r="438" spans="1:8" x14ac:dyDescent="0.25">
      <x:c r="A438" s="61" t="s">
        <x:v>20</x:v>
      </x:c>
      <x:c r="B438" s="61" t="s">
        <x:v>49</x:v>
      </x:c>
      <x:c r="C438" s="48">
        <x:v>2016</x:v>
      </x:c>
      <x:c r="D438" s="275">
        <x:v>3000</x:v>
      </x:c>
      <x:c r="E438" s="275">
        <x:v>45454.545454545456</x:v>
      </x:c>
      <x:c r="F438" s="277" t="s">
        <x:v>88</x:v>
      </x:c>
      <x:c r="G438" s="304">
        <x:v>0</x:v>
      </x:c>
      <x:c r="H438" s="279">
        <x:v>0</x:v>
      </x:c>
    </x:row>
    <x:row r="439" spans="1:8" x14ac:dyDescent="0.25">
      <x:c r="A439" s="61" t="s">
        <x:v>20</x:v>
      </x:c>
      <x:c r="B439" s="61" t="s">
        <x:v>49</x:v>
      </x:c>
      <x:c r="C439" s="48">
        <x:v>2016</x:v>
      </x:c>
      <x:c r="D439" s="275">
        <x:v>15000</x:v>
      </x:c>
      <x:c r="E439" s="275">
        <x:v>148514.85148514851</x:v>
      </x:c>
      <x:c r="F439" s="277" t="s">
        <x:v>88</x:v>
      </x:c>
      <x:c r="G439" s="304">
        <x:v>0</x:v>
      </x:c>
      <x:c r="H439" s="279">
        <x:v>0</x:v>
      </x:c>
    </x:row>
    <x:row r="440" spans="1:8" x14ac:dyDescent="0.25">
      <x:c r="A440" s="61" t="s">
        <x:v>20</x:v>
      </x:c>
      <x:c r="B440" s="61" t="s">
        <x:v>50</x:v>
      </x:c>
      <x:c r="C440" s="48">
        <x:v>2016</x:v>
      </x:c>
      <x:c r="D440" s="275">
        <x:v>28</x:v>
      </x:c>
      <x:c r="E440" s="275">
        <x:v>61</x:v>
      </x:c>
      <x:c r="F440" s="277" t="s">
        <x:v>88</x:v>
      </x:c>
      <x:c r="G440" s="304">
        <x:v>0</x:v>
      </x:c>
      <x:c r="H440" s="279">
        <x:v>0</x:v>
      </x:c>
    </x:row>
    <x:row r="441" spans="1:8" x14ac:dyDescent="0.25">
      <x:c r="A441" s="61" t="s">
        <x:v>20</x:v>
      </x:c>
      <x:c r="B441" s="61" t="s">
        <x:v>50</x:v>
      </x:c>
      <x:c r="C441" s="48">
        <x:v>2016</x:v>
      </x:c>
      <x:c r="D441" s="275">
        <x:v>61</x:v>
      </x:c>
      <x:c r="E441" s="275">
        <x:v>119.8</x:v>
      </x:c>
      <x:c r="F441" s="277" t="s">
        <x:v>88</x:v>
      </x:c>
      <x:c r="G441" s="304">
        <x:v>0</x:v>
      </x:c>
      <x:c r="H441" s="279">
        <x:v>0</x:v>
      </x:c>
    </x:row>
    <x:row r="442" spans="1:8" x14ac:dyDescent="0.25">
      <x:c r="A442" s="61" t="s">
        <x:v>20</x:v>
      </x:c>
      <x:c r="B442" s="61" t="s">
        <x:v>50</x:v>
      </x:c>
      <x:c r="C442" s="48">
        <x:v>2016</x:v>
      </x:c>
      <x:c r="D442" s="275">
        <x:v>190</x:v>
      </x:c>
      <x:c r="E442" s="275">
        <x:v>258.89999999999998</x:v>
      </x:c>
      <x:c r="F442" s="277" t="s">
        <x:v>88</x:v>
      </x:c>
      <x:c r="G442" s="304">
        <x:v>0</x:v>
      </x:c>
      <x:c r="H442" s="279">
        <x:v>0</x:v>
      </x:c>
    </x:row>
    <x:row r="443" spans="1:8" x14ac:dyDescent="0.25">
      <x:c r="A443" s="61" t="s">
        <x:v>20</x:v>
      </x:c>
      <x:c r="B443" s="61" t="s">
        <x:v>50</x:v>
      </x:c>
      <x:c r="C443" s="48">
        <x:v>2016</x:v>
      </x:c>
      <x:c r="D443" s="275">
        <x:v>240</x:v>
      </x:c>
      <x:c r="E443" s="275">
        <x:v>375.6</x:v>
      </x:c>
      <x:c r="F443" s="277" t="s">
        <x:v>88</x:v>
      </x:c>
      <x:c r="G443" s="304">
        <x:v>0</x:v>
      </x:c>
      <x:c r="H443" s="279">
        <x:v>0</x:v>
      </x:c>
    </x:row>
    <x:row r="444" spans="1:8" x14ac:dyDescent="0.25">
      <x:c r="A444" s="61" t="s">
        <x:v>20</x:v>
      </x:c>
      <x:c r="B444" s="61" t="s">
        <x:v>50</x:v>
      </x:c>
      <x:c r="C444" s="48">
        <x:v>2016</x:v>
      </x:c>
      <x:c r="D444" s="275">
        <x:v>320</x:v>
      </x:c>
      <x:c r="E444" s="275">
        <x:v>450.2</x:v>
      </x:c>
      <x:c r="F444" s="277" t="s">
        <x:v>88</x:v>
      </x:c>
      <x:c r="G444" s="304">
        <x:v>0</x:v>
      </x:c>
      <x:c r="H444" s="279">
        <x:v>0</x:v>
      </x:c>
    </x:row>
    <x:row r="445" spans="1:8" x14ac:dyDescent="0.25">
      <x:c r="A445" s="61" t="s">
        <x:v>20</x:v>
      </x:c>
      <x:c r="B445" s="61" t="s">
        <x:v>50</x:v>
      </x:c>
      <x:c r="C445" s="48">
        <x:v>2016</x:v>
      </x:c>
      <x:c r="D445" s="275">
        <x:v>950</x:v>
      </x:c>
      <x:c r="E445" s="275">
        <x:v>1299</x:v>
      </x:c>
      <x:c r="F445" s="277" t="s">
        <x:v>88</x:v>
      </x:c>
      <x:c r="G445" s="304">
        <x:v>0</x:v>
      </x:c>
      <x:c r="H445" s="279">
        <x:v>0</x:v>
      </x:c>
    </x:row>
    <x:row r="446" spans="1:8" x14ac:dyDescent="0.25">
      <x:c r="A446" s="61" t="s">
        <x:v>20</x:v>
      </x:c>
      <x:c r="B446" s="61" t="s">
        <x:v>51</x:v>
      </x:c>
      <x:c r="C446" s="48">
        <x:v>2016</x:v>
      </x:c>
      <x:c r="D446" s="275">
        <x:v>0.7</x:v>
      </x:c>
      <x:c r="E446" s="275">
        <x:v>1</x:v>
      </x:c>
      <x:c r="F446" s="277" t="s">
        <x:v>88</x:v>
      </x:c>
      <x:c r="G446" s="304">
        <x:v>2444.2223490115334</x:v>
      </x:c>
      <x:c r="H446" s="279">
        <x:v>1710.9556443080733</x:v>
      </x:c>
    </x:row>
    <x:row r="447" spans="1:8" x14ac:dyDescent="0.25">
      <x:c r="A447" s="61" t="s">
        <x:v>20</x:v>
      </x:c>
      <x:c r="B447" s="61" t="s">
        <x:v>51</x:v>
      </x:c>
      <x:c r="C447" s="48">
        <x:v>2016</x:v>
      </x:c>
      <x:c r="D447" s="275">
        <x:v>1.5</x:v>
      </x:c>
      <x:c r="E447" s="275">
        <x:v>0.53956834532374109</x:v>
      </x:c>
      <x:c r="F447" s="277" t="s">
        <x:v>88</x:v>
      </x:c>
      <x:c r="G447" s="304">
        <x:v>2577.8601922274615</x:v>
      </x:c>
      <x:c r="H447" s="279">
        <x:v>7166.4513343923427</x:v>
      </x:c>
    </x:row>
    <x:row r="448" spans="1:8" x14ac:dyDescent="0.25">
      <x:c r="A448" s="61" t="s">
        <x:v>20</x:v>
      </x:c>
      <x:c r="B448" s="61" t="s">
        <x:v>51</x:v>
      </x:c>
      <x:c r="C448" s="48">
        <x:v>2016</x:v>
      </x:c>
      <x:c r="D448" s="275">
        <x:v>300</x:v>
      </x:c>
      <x:c r="E448" s="275">
        <x:v>223.88059701492537</x:v>
      </x:c>
      <x:c r="F448" s="277" t="s">
        <x:v>88</x:v>
      </x:c>
      <x:c r="G448" s="304">
        <x:v>2374.364342749157</x:v>
      </x:c>
      <x:c r="H448" s="279">
        <x:v>3181.6482192838707</x:v>
      </x:c>
    </x:row>
    <x:row r="449" spans="1:8" x14ac:dyDescent="0.25">
      <x:c r="A449" s="61" t="s">
        <x:v>20</x:v>
      </x:c>
      <x:c r="B449" s="61" t="s">
        <x:v>51</x:v>
      </x:c>
      <x:c r="C449" s="48">
        <x:v>2016</x:v>
      </x:c>
      <x:c r="D449" s="275">
        <x:v>400</x:v>
      </x:c>
      <x:c r="E449" s="275">
        <x:v>547.94520547945206</x:v>
      </x:c>
      <x:c r="F449" s="277" t="s">
        <x:v>88</x:v>
      </x:c>
      <x:c r="G449" s="304">
        <x:v>2106.4339530736734</x:v>
      </x:c>
      <x:c r="H449" s="279">
        <x:v>1537.6967857437817</x:v>
      </x:c>
    </x:row>
    <x:row r="450" spans="1:8" ht="15.75" thickBot="1" x14ac:dyDescent="0.3">
      <x:c r="A450" s="92" t="s">
        <x:v>20</x:v>
      </x:c>
      <x:c r="B450" s="92" t="s">
        <x:v>51</x:v>
      </x:c>
      <x:c r="C450" s="289">
        <x:v>2016</x:v>
      </x:c>
      <x:c r="D450" s="291">
        <x:v>1400</x:v>
      </x:c>
      <x:c r="E450" s="291">
        <x:v>1296.2962962962963</x:v>
      </x:c>
      <x:c r="F450" s="293" t="s">
        <x:v>88</x:v>
      </x:c>
      <x:c r="G450" s="305">
        <x:v>0</x:v>
      </x:c>
      <x:c r="H450" s="295">
        <x:v>0</x:v>
      </x:c>
    </x:row>
    <x:row r="451" spans="1:8" x14ac:dyDescent="0.25">
      <x:c r="A451" s="118" t="s">
        <x:v>20</x:v>
      </x:c>
      <x:c r="B451" s="118" t="s">
        <x:v>47</x:v>
      </x:c>
      <x:c r="C451" s="118">
        <x:v>2017</x:v>
      </x:c>
      <x:c r="D451" s="284">
        <x:v>100</x:v>
      </x:c>
      <x:c r="E451" s="284">
        <x:v>196</x:v>
      </x:c>
      <x:c r="F451" s="286" t="s">
        <x:v>88</x:v>
      </x:c>
      <x:c r="G451" s="306">
        <x:v>2103.9207071359679</x:v>
      </x:c>
      <x:c r="H451" s="288">
        <x:v>1073.4289322122286</x:v>
      </x:c>
    </x:row>
    <x:row r="452" spans="1:8" x14ac:dyDescent="0.25">
      <x:c r="A452" s="48" t="s">
        <x:v>20</x:v>
      </x:c>
      <x:c r="B452" s="48" t="s">
        <x:v>47</x:v>
      </x:c>
      <x:c r="C452" s="48">
        <x:v>2017</x:v>
      </x:c>
      <x:c r="D452" s="282">
        <x:v>633</x:v>
      </x:c>
      <x:c r="E452" s="282">
        <x:v>815</x:v>
      </x:c>
      <x:c r="F452" s="277" t="s">
        <x:v>88</x:v>
      </x:c>
      <x:c r="G452" s="304">
        <x:v>2039.4559667501135</x:v>
      </x:c>
      <x:c r="H452" s="279">
        <x:v>1584.0191741752415</x:v>
      </x:c>
    </x:row>
    <x:row r="453" spans="1:8" x14ac:dyDescent="0.25">
      <x:c r="A453" s="48" t="s">
        <x:v>20</x:v>
      </x:c>
      <x:c r="B453" s="48" t="s">
        <x:v>47</x:v>
      </x:c>
      <x:c r="C453" s="48">
        <x:v>2017</x:v>
      </x:c>
      <x:c r="D453" s="282">
        <x:v>1121</x:v>
      </x:c>
      <x:c r="E453" s="282">
        <x:v>1266</x:v>
      </x:c>
      <x:c r="F453" s="277" t="s">
        <x:v>88</x:v>
      </x:c>
      <x:c r="G453" s="304">
        <x:v>0</x:v>
      </x:c>
      <x:c r="H453" s="279">
        <x:v>0</x:v>
      </x:c>
    </x:row>
    <x:row r="454" spans="1:8" x14ac:dyDescent="0.25">
      <x:c r="A454" s="48" t="s">
        <x:v>20</x:v>
      </x:c>
      <x:c r="B454" s="48" t="s">
        <x:v>47</x:v>
      </x:c>
      <x:c r="C454" s="48">
        <x:v>2017</x:v>
      </x:c>
      <x:c r="D454" s="282">
        <x:v>3326</x:v>
      </x:c>
      <x:c r="E454" s="282">
        <x:v>3126</x:v>
      </x:c>
      <x:c r="F454" s="277" t="s">
        <x:v>88</x:v>
      </x:c>
      <x:c r="G454" s="304">
        <x:v>0</x:v>
      </x:c>
      <x:c r="H454" s="279">
        <x:v>0</x:v>
      </x:c>
    </x:row>
    <x:row r="455" spans="1:8" x14ac:dyDescent="0.25">
      <x:c r="A455" s="48" t="s">
        <x:v>20</x:v>
      </x:c>
      <x:c r="B455" s="48" t="s">
        <x:v>47</x:v>
      </x:c>
      <x:c r="C455" s="48">
        <x:v>2017</x:v>
      </x:c>
      <x:c r="D455" s="282">
        <x:v>9341</x:v>
      </x:c>
      <x:c r="E455" s="282">
        <x:v>7857</x:v>
      </x:c>
      <x:c r="F455" s="277" t="s">
        <x:v>88</x:v>
      </x:c>
      <x:c r="G455" s="304">
        <x:v>0</x:v>
      </x:c>
      <x:c r="H455" s="279">
        <x:v>0</x:v>
      </x:c>
    </x:row>
    <x:row r="456" spans="1:8" x14ac:dyDescent="0.25">
      <x:c r="A456" s="61" t="s">
        <x:v>20</x:v>
      </x:c>
      <x:c r="B456" s="61" t="s">
        <x:v>48</x:v>
      </x:c>
      <x:c r="C456" s="48">
        <x:v>2017</x:v>
      </x:c>
      <x:c r="D456" s="282">
        <x:v>3304</x:v>
      </x:c>
      <x:c r="E456" s="282">
        <x:v>5760</x:v>
      </x:c>
      <x:c r="F456" s="277" t="s">
        <x:v>88</x:v>
      </x:c>
      <x:c r="G456" s="304">
        <x:v>0</x:v>
      </x:c>
      <x:c r="H456" s="279">
        <x:v>0</x:v>
      </x:c>
    </x:row>
    <x:row r="457" spans="1:8" x14ac:dyDescent="0.25">
      <x:c r="A457" s="61" t="s">
        <x:v>20</x:v>
      </x:c>
      <x:c r="B457" s="61" t="s">
        <x:v>48</x:v>
      </x:c>
      <x:c r="C457" s="48">
        <x:v>2017</x:v>
      </x:c>
      <x:c r="D457" s="282">
        <x:v>7038</x:v>
      </x:c>
      <x:c r="E457" s="282">
        <x:v>10092</x:v>
      </x:c>
      <x:c r="F457" s="277" t="s">
        <x:v>88</x:v>
      </x:c>
      <x:c r="G457" s="304">
        <x:v>0</x:v>
      </x:c>
      <x:c r="H457" s="279">
        <x:v>0</x:v>
      </x:c>
    </x:row>
    <x:row r="458" spans="1:8" x14ac:dyDescent="0.25">
      <x:c r="A458" s="61" t="s">
        <x:v>20</x:v>
      </x:c>
      <x:c r="B458" s="61" t="s">
        <x:v>48</x:v>
      </x:c>
      <x:c r="C458" s="48">
        <x:v>2017</x:v>
      </x:c>
      <x:c r="D458" s="282">
        <x:v>9950</x:v>
      </x:c>
      <x:c r="E458" s="282">
        <x:v>15340</x:v>
      </x:c>
      <x:c r="F458" s="277" t="s">
        <x:v>88</x:v>
      </x:c>
      <x:c r="G458" s="304">
        <x:v>0</x:v>
      </x:c>
      <x:c r="H458" s="279">
        <x:v>0</x:v>
      </x:c>
    </x:row>
    <x:row r="459" spans="1:8" x14ac:dyDescent="0.25">
      <x:c r="A459" s="61" t="s">
        <x:v>20</x:v>
      </x:c>
      <x:c r="B459" s="61" t="s">
        <x:v>48</x:v>
      </x:c>
      <x:c r="C459" s="48">
        <x:v>2017</x:v>
      </x:c>
      <x:c r="D459" s="282">
        <x:v>20336</x:v>
      </x:c>
      <x:c r="E459" s="282">
        <x:v>22801</x:v>
      </x:c>
      <x:c r="F459" s="277" t="s">
        <x:v>88</x:v>
      </x:c>
      <x:c r="G459" s="304">
        <x:v>0</x:v>
      </x:c>
      <x:c r="H459" s="279">
        <x:v>0</x:v>
      </x:c>
    </x:row>
    <x:row r="460" spans="1:8" x14ac:dyDescent="0.25">
      <x:c r="A460" s="61" t="s">
        <x:v>20</x:v>
      </x:c>
      <x:c r="B460" s="61" t="s">
        <x:v>48</x:v>
      </x:c>
      <x:c r="C460" s="48">
        <x:v>2017</x:v>
      </x:c>
      <x:c r="D460" s="282">
        <x:v>44488</x:v>
      </x:c>
      <x:c r="E460" s="282">
        <x:v>40645</x:v>
      </x:c>
      <x:c r="F460" s="277" t="s">
        <x:v>88</x:v>
      </x:c>
      <x:c r="G460" s="304">
        <x:v>0</x:v>
      </x:c>
      <x:c r="H460" s="279">
        <x:v>0</x:v>
      </x:c>
    </x:row>
    <x:row r="461" spans="1:8" x14ac:dyDescent="0.25">
      <x:c r="A461" s="61" t="s">
        <x:v>20</x:v>
      </x:c>
      <x:c r="B461" s="61" t="s">
        <x:v>49</x:v>
      </x:c>
      <x:c r="C461" s="48">
        <x:v>2017</x:v>
      </x:c>
      <x:c r="D461" s="282">
        <x:v>500</x:v>
      </x:c>
      <x:c r="E461" s="282">
        <x:v>5813.9534883720935</x:v>
      </x:c>
      <x:c r="F461" s="277" t="s">
        <x:v>88</x:v>
      </x:c>
      <x:c r="G461" s="304">
        <x:v>0</x:v>
      </x:c>
      <x:c r="H461" s="279">
        <x:v>0</x:v>
      </x:c>
    </x:row>
    <x:row r="462" spans="1:8" x14ac:dyDescent="0.25">
      <x:c r="A462" s="61" t="s">
        <x:v>20</x:v>
      </x:c>
      <x:c r="B462" s="61" t="s">
        <x:v>49</x:v>
      </x:c>
      <x:c r="C462" s="48">
        <x:v>2017</x:v>
      </x:c>
      <x:c r="D462" s="282">
        <x:v>3000</x:v>
      </x:c>
      <x:c r="E462" s="282">
        <x:v>45454.545454545456</x:v>
      </x:c>
      <x:c r="F462" s="277" t="s">
        <x:v>88</x:v>
      </x:c>
      <x:c r="G462" s="304">
        <x:v>0</x:v>
      </x:c>
      <x:c r="H462" s="279">
        <x:v>0</x:v>
      </x:c>
    </x:row>
    <x:row r="463" spans="1:8" x14ac:dyDescent="0.25">
      <x:c r="A463" s="61" t="s">
        <x:v>20</x:v>
      </x:c>
      <x:c r="B463" s="61" t="s">
        <x:v>49</x:v>
      </x:c>
      <x:c r="C463" s="48">
        <x:v>2017</x:v>
      </x:c>
      <x:c r="D463" s="282">
        <x:v>15000</x:v>
      </x:c>
      <x:c r="E463" s="282">
        <x:v>148514.85148514851</x:v>
      </x:c>
      <x:c r="F463" s="277" t="s">
        <x:v>88</x:v>
      </x:c>
      <x:c r="G463" s="304">
        <x:v>0</x:v>
      </x:c>
      <x:c r="H463" s="279">
        <x:v>0</x:v>
      </x:c>
    </x:row>
    <x:row r="464" spans="1:8" x14ac:dyDescent="0.25">
      <x:c r="A464" s="61" t="s">
        <x:v>20</x:v>
      </x:c>
      <x:c r="B464" s="61" t="s">
        <x:v>50</x:v>
      </x:c>
      <x:c r="C464" s="48">
        <x:v>2017</x:v>
      </x:c>
      <x:c r="D464" s="282">
        <x:v>28</x:v>
      </x:c>
      <x:c r="E464" s="282">
        <x:v>61</x:v>
      </x:c>
      <x:c r="F464" s="277" t="s">
        <x:v>88</x:v>
      </x:c>
      <x:c r="G464" s="304">
        <x:v>0</x:v>
      </x:c>
      <x:c r="H464" s="279">
        <x:v>0</x:v>
      </x:c>
    </x:row>
    <x:row r="465" spans="1:8" x14ac:dyDescent="0.25">
      <x:c r="A465" s="61" t="s">
        <x:v>20</x:v>
      </x:c>
      <x:c r="B465" s="61" t="s">
        <x:v>50</x:v>
      </x:c>
      <x:c r="C465" s="48">
        <x:v>2017</x:v>
      </x:c>
      <x:c r="D465" s="282">
        <x:v>61</x:v>
      </x:c>
      <x:c r="E465" s="282">
        <x:v>119.8</x:v>
      </x:c>
      <x:c r="F465" s="277" t="s">
        <x:v>88</x:v>
      </x:c>
      <x:c r="G465" s="304">
        <x:v>0</x:v>
      </x:c>
      <x:c r="H465" s="279">
        <x:v>0</x:v>
      </x:c>
    </x:row>
    <x:row r="466" spans="1:8" x14ac:dyDescent="0.25">
      <x:c r="A466" s="61" t="s">
        <x:v>20</x:v>
      </x:c>
      <x:c r="B466" s="61" t="s">
        <x:v>50</x:v>
      </x:c>
      <x:c r="C466" s="48">
        <x:v>2017</x:v>
      </x:c>
      <x:c r="D466" s="282">
        <x:v>190</x:v>
      </x:c>
      <x:c r="E466" s="282">
        <x:v>258.89999999999998</x:v>
      </x:c>
      <x:c r="F466" s="277" t="s">
        <x:v>88</x:v>
      </x:c>
      <x:c r="G466" s="304">
        <x:v>0</x:v>
      </x:c>
      <x:c r="H466" s="279">
        <x:v>0</x:v>
      </x:c>
    </x:row>
    <x:row r="467" spans="1:8" x14ac:dyDescent="0.25">
      <x:c r="A467" s="61" t="s">
        <x:v>20</x:v>
      </x:c>
      <x:c r="B467" s="61" t="s">
        <x:v>50</x:v>
      </x:c>
      <x:c r="C467" s="48">
        <x:v>2017</x:v>
      </x:c>
      <x:c r="D467" s="282">
        <x:v>240</x:v>
      </x:c>
      <x:c r="E467" s="282">
        <x:v>375.6</x:v>
      </x:c>
      <x:c r="F467" s="277" t="s">
        <x:v>88</x:v>
      </x:c>
      <x:c r="G467" s="304">
        <x:v>0</x:v>
      </x:c>
      <x:c r="H467" s="279">
        <x:v>0</x:v>
      </x:c>
    </x:row>
    <x:row r="468" spans="1:8" x14ac:dyDescent="0.25">
      <x:c r="A468" s="61" t="s">
        <x:v>20</x:v>
      </x:c>
      <x:c r="B468" s="61" t="s">
        <x:v>50</x:v>
      </x:c>
      <x:c r="C468" s="48">
        <x:v>2017</x:v>
      </x:c>
      <x:c r="D468" s="282">
        <x:v>320</x:v>
      </x:c>
      <x:c r="E468" s="282">
        <x:v>450.2</x:v>
      </x:c>
      <x:c r="F468" s="277" t="s">
        <x:v>88</x:v>
      </x:c>
      <x:c r="G468" s="304">
        <x:v>0</x:v>
      </x:c>
      <x:c r="H468" s="279">
        <x:v>0</x:v>
      </x:c>
    </x:row>
    <x:row r="469" spans="1:8" x14ac:dyDescent="0.25">
      <x:c r="A469" s="61" t="s">
        <x:v>20</x:v>
      </x:c>
      <x:c r="B469" s="61" t="s">
        <x:v>50</x:v>
      </x:c>
      <x:c r="C469" s="48">
        <x:v>2017</x:v>
      </x:c>
      <x:c r="D469" s="282">
        <x:v>950</x:v>
      </x:c>
      <x:c r="E469" s="282">
        <x:v>1299</x:v>
      </x:c>
      <x:c r="F469" s="277" t="s">
        <x:v>88</x:v>
      </x:c>
      <x:c r="G469" s="304">
        <x:v>0</x:v>
      </x:c>
      <x:c r="H469" s="279">
        <x:v>0</x:v>
      </x:c>
    </x:row>
    <x:row r="470" spans="1:8" x14ac:dyDescent="0.25">
      <x:c r="A470" s="87" t="s">
        <x:v>20</x:v>
      </x:c>
      <x:c r="B470" s="87" t="s">
        <x:v>51</x:v>
      </x:c>
      <x:c r="C470" s="118">
        <x:v>2017</x:v>
      </x:c>
      <x:c r="D470" s="284">
        <x:v>0.7</x:v>
      </x:c>
      <x:c r="E470" s="284">
        <x:v>1</x:v>
      </x:c>
      <x:c r="F470" s="286" t="s">
        <x:v>88</x:v>
      </x:c>
      <x:c r="G470" s="306">
        <x:v>2429.2809591566415</x:v>
      </x:c>
      <x:c r="H470" s="288">
        <x:v>1700.496671409649</x:v>
      </x:c>
    </x:row>
    <x:row r="471" spans="1:8" x14ac:dyDescent="0.25">
      <x:c r="A471" s="61" t="s">
        <x:v>20</x:v>
      </x:c>
      <x:c r="B471" s="61" t="s">
        <x:v>51</x:v>
      </x:c>
      <x:c r="C471" s="48">
        <x:v>2017</x:v>
      </x:c>
      <x:c r="D471" s="282">
        <x:v>1.5</x:v>
      </x:c>
      <x:c r="E471" s="282">
        <x:v>0.53956834532374109</x:v>
      </x:c>
      <x:c r="F471" s="277" t="s">
        <x:v>88</x:v>
      </x:c>
      <x:c r="G471" s="304">
        <x:v>2562.4796402118254</x:v>
      </x:c>
      <x:c r="H471" s="279">
        <x:v>7123.6933997888736</x:v>
      </x:c>
    </x:row>
    <x:row r="472" spans="1:8" x14ac:dyDescent="0.25">
      <x:c r="A472" s="61" t="s">
        <x:v>20</x:v>
      </x:c>
      <x:c r="B472" s="61" t="s">
        <x:v>51</x:v>
      </x:c>
      <x:c r="C472" s="48">
        <x:v>2017</x:v>
      </x:c>
      <x:c r="D472" s="282">
        <x:v>300</x:v>
      </x:c>
      <x:c r="E472" s="282">
        <x:v>223.88059701492537</x:v>
      </x:c>
      <x:c r="F472" s="277" t="s">
        <x:v>88</x:v>
      </x:c>
      <x:c r="G472" s="304">
        <x:v>2353.7867741787354</x:v>
      </x:c>
      <x:c r="H472" s="279">
        <x:v>3154.0742773995053</x:v>
      </x:c>
    </x:row>
    <x:row r="473" spans="1:8" x14ac:dyDescent="0.25">
      <x:c r="A473" s="61" t="s">
        <x:v>20</x:v>
      </x:c>
      <x:c r="B473" s="61" t="s">
        <x:v>51</x:v>
      </x:c>
      <x:c r="C473" s="48">
        <x:v>2017</x:v>
      </x:c>
      <x:c r="D473" s="282">
        <x:v>400</x:v>
      </x:c>
      <x:c r="E473" s="282">
        <x:v>547.94520547945206</x:v>
      </x:c>
      <x:c r="F473" s="277" t="s">
        <x:v>88</x:v>
      </x:c>
      <x:c r="G473" s="304">
        <x:v>2085.9498147786162</x:v>
      </x:c>
      <x:c r="H473" s="279">
        <x:v>1522.74336478839</x:v>
      </x:c>
    </x:row>
    <x:row r="474" spans="1:8" ht="15.75" thickBot="1" x14ac:dyDescent="0.3">
      <x:c r="A474" s="92" t="s">
        <x:v>20</x:v>
      </x:c>
      <x:c r="B474" s="92" t="s">
        <x:v>51</x:v>
      </x:c>
      <x:c r="C474" s="289">
        <x:v>2017</x:v>
      </x:c>
      <x:c r="D474" s="298">
        <x:v>1400</x:v>
      </x:c>
      <x:c r="E474" s="298">
        <x:v>1296.2962962962963</x:v>
      </x:c>
      <x:c r="F474" s="293" t="s">
        <x:v>88</x:v>
      </x:c>
      <x:c r="G474" s="305">
        <x:v>0</x:v>
      </x:c>
      <x:c r="H474" s="295">
        <x:v>0</x:v>
      </x:c>
    </x:row>
    <x:row r="475" spans="1:8" x14ac:dyDescent="0.25">
      <x:c r="A475" s="118" t="s">
        <x:v>20</x:v>
      </x:c>
      <x:c r="B475" s="118" t="s">
        <x:v>47</x:v>
      </x:c>
      <x:c r="C475" s="118">
        <x:v>2018</x:v>
      </x:c>
      <x:c r="D475" s="284">
        <x:v>100</x:v>
      </x:c>
      <x:c r="E475" s="284">
        <x:v>196</x:v>
      </x:c>
      <x:c r="F475" s="286" t="s">
        <x:v>88</x:v>
      </x:c>
      <x:c r="G475" s="306">
        <x:v>2124.2148675667804</x:v>
      </x:c>
      <x:c r="H475" s="288">
        <x:v>1083.7830956973369</x:v>
      </x:c>
    </x:row>
    <x:row r="476" spans="1:8" x14ac:dyDescent="0.25">
      <x:c r="A476" s="48" t="s">
        <x:v>20</x:v>
      </x:c>
      <x:c r="B476" s="48" t="s">
        <x:v>47</x:v>
      </x:c>
      <x:c r="C476" s="48">
        <x:v>2018</x:v>
      </x:c>
      <x:c r="D476" s="282">
        <x:v>633</x:v>
      </x:c>
      <x:c r="E476" s="282">
        <x:v>815</x:v>
      </x:c>
      <x:c r="F476" s="277" t="s">
        <x:v>88</x:v>
      </x:c>
      <x:c r="G476" s="304">
        <x:v>2053.8354627880794</x:v>
      </x:c>
      <x:c r="H476" s="279">
        <x:v>1595.1875434906187</x:v>
      </x:c>
    </x:row>
    <x:row r="477" spans="1:8" x14ac:dyDescent="0.25">
      <x:c r="A477" s="48" t="s">
        <x:v>20</x:v>
      </x:c>
      <x:c r="B477" s="48" t="s">
        <x:v>47</x:v>
      </x:c>
      <x:c r="C477" s="48">
        <x:v>2018</x:v>
      </x:c>
      <x:c r="D477" s="282">
        <x:v>1121</x:v>
      </x:c>
      <x:c r="E477" s="282">
        <x:v>1266</x:v>
      </x:c>
      <x:c r="F477" s="277" t="s">
        <x:v>88</x:v>
      </x:c>
      <x:c r="G477" s="304">
        <x:v>0</x:v>
      </x:c>
      <x:c r="H477" s="279">
        <x:v>0</x:v>
      </x:c>
    </x:row>
    <x:row r="478" spans="1:8" x14ac:dyDescent="0.25">
      <x:c r="A478" s="48" t="s">
        <x:v>20</x:v>
      </x:c>
      <x:c r="B478" s="48" t="s">
        <x:v>47</x:v>
      </x:c>
      <x:c r="C478" s="48">
        <x:v>2018</x:v>
      </x:c>
      <x:c r="D478" s="282">
        <x:v>3326</x:v>
      </x:c>
      <x:c r="E478" s="282">
        <x:v>3126</x:v>
      </x:c>
      <x:c r="F478" s="277" t="s">
        <x:v>88</x:v>
      </x:c>
      <x:c r="G478" s="304">
        <x:v>0</x:v>
      </x:c>
      <x:c r="H478" s="279">
        <x:v>0</x:v>
      </x:c>
    </x:row>
    <x:row r="479" spans="1:8" x14ac:dyDescent="0.25">
      <x:c r="A479" s="48" t="s">
        <x:v>20</x:v>
      </x:c>
      <x:c r="B479" s="48" t="s">
        <x:v>47</x:v>
      </x:c>
      <x:c r="C479" s="48">
        <x:v>2018</x:v>
      </x:c>
      <x:c r="D479" s="282">
        <x:v>9341</x:v>
      </x:c>
      <x:c r="E479" s="282">
        <x:v>7857</x:v>
      </x:c>
      <x:c r="F479" s="277" t="s">
        <x:v>88</x:v>
      </x:c>
      <x:c r="G479" s="304">
        <x:v>0</x:v>
      </x:c>
      <x:c r="H479" s="279">
        <x:v>0</x:v>
      </x:c>
    </x:row>
    <x:row r="480" spans="1:8" x14ac:dyDescent="0.25">
      <x:c r="A480" s="61" t="s">
        <x:v>20</x:v>
      </x:c>
      <x:c r="B480" s="61" t="s">
        <x:v>48</x:v>
      </x:c>
      <x:c r="C480" s="48">
        <x:v>2018</x:v>
      </x:c>
      <x:c r="D480" s="282">
        <x:v>3304</x:v>
      </x:c>
      <x:c r="E480" s="282">
        <x:v>5760</x:v>
      </x:c>
      <x:c r="F480" s="277" t="s">
        <x:v>88</x:v>
      </x:c>
      <x:c r="G480" s="304">
        <x:v>0</x:v>
      </x:c>
      <x:c r="H480" s="279">
        <x:v>0</x:v>
      </x:c>
    </x:row>
    <x:row r="481" spans="1:8" x14ac:dyDescent="0.25">
      <x:c r="A481" s="61" t="s">
        <x:v>20</x:v>
      </x:c>
      <x:c r="B481" s="61" t="s">
        <x:v>48</x:v>
      </x:c>
      <x:c r="C481" s="48">
        <x:v>2018</x:v>
      </x:c>
      <x:c r="D481" s="282">
        <x:v>7038</x:v>
      </x:c>
      <x:c r="E481" s="282">
        <x:v>10092</x:v>
      </x:c>
      <x:c r="F481" s="277" t="s">
        <x:v>88</x:v>
      </x:c>
      <x:c r="G481" s="304">
        <x:v>0</x:v>
      </x:c>
      <x:c r="H481" s="279">
        <x:v>0</x:v>
      </x:c>
    </x:row>
    <x:row r="482" spans="1:8" x14ac:dyDescent="0.25">
      <x:c r="A482" s="61" t="s">
        <x:v>20</x:v>
      </x:c>
      <x:c r="B482" s="61" t="s">
        <x:v>48</x:v>
      </x:c>
      <x:c r="C482" s="48">
        <x:v>2018</x:v>
      </x:c>
      <x:c r="D482" s="282">
        <x:v>9950</x:v>
      </x:c>
      <x:c r="E482" s="282">
        <x:v>15340</x:v>
      </x:c>
      <x:c r="F482" s="277" t="s">
        <x:v>88</x:v>
      </x:c>
      <x:c r="G482" s="304">
        <x:v>0</x:v>
      </x:c>
      <x:c r="H482" s="279">
        <x:v>0</x:v>
      </x:c>
    </x:row>
    <x:row r="483" spans="1:8" x14ac:dyDescent="0.25">
      <x:c r="A483" s="61" t="s">
        <x:v>20</x:v>
      </x:c>
      <x:c r="B483" s="61" t="s">
        <x:v>48</x:v>
      </x:c>
      <x:c r="C483" s="48">
        <x:v>2018</x:v>
      </x:c>
      <x:c r="D483" s="282">
        <x:v>20336</x:v>
      </x:c>
      <x:c r="E483" s="282">
        <x:v>22801</x:v>
      </x:c>
      <x:c r="F483" s="277" t="s">
        <x:v>88</x:v>
      </x:c>
      <x:c r="G483" s="304">
        <x:v>0</x:v>
      </x:c>
      <x:c r="H483" s="279">
        <x:v>0</x:v>
      </x:c>
    </x:row>
    <x:row r="484" spans="1:8" x14ac:dyDescent="0.25">
      <x:c r="A484" s="61" t="s">
        <x:v>20</x:v>
      </x:c>
      <x:c r="B484" s="61" t="s">
        <x:v>48</x:v>
      </x:c>
      <x:c r="C484" s="48">
        <x:v>2018</x:v>
      </x:c>
      <x:c r="D484" s="282">
        <x:v>44488</x:v>
      </x:c>
      <x:c r="E484" s="282">
        <x:v>40645</x:v>
      </x:c>
      <x:c r="F484" s="277" t="s">
        <x:v>88</x:v>
      </x:c>
      <x:c r="G484" s="304">
        <x:v>0</x:v>
      </x:c>
      <x:c r="H484" s="279">
        <x:v>0</x:v>
      </x:c>
    </x:row>
    <x:row r="485" spans="1:8" x14ac:dyDescent="0.25">
      <x:c r="A485" s="61" t="s">
        <x:v>20</x:v>
      </x:c>
      <x:c r="B485" s="61" t="s">
        <x:v>49</x:v>
      </x:c>
      <x:c r="C485" s="48">
        <x:v>2018</x:v>
      </x:c>
      <x:c r="D485" s="282">
        <x:v>500</x:v>
      </x:c>
      <x:c r="E485" s="282">
        <x:v>5813.9534883720935</x:v>
      </x:c>
      <x:c r="F485" s="277" t="s">
        <x:v>88</x:v>
      </x:c>
      <x:c r="G485" s="304">
        <x:v>0</x:v>
      </x:c>
      <x:c r="H485" s="279">
        <x:v>0</x:v>
      </x:c>
    </x:row>
    <x:row r="486" spans="1:8" x14ac:dyDescent="0.25">
      <x:c r="A486" s="61" t="s">
        <x:v>20</x:v>
      </x:c>
      <x:c r="B486" s="61" t="s">
        <x:v>49</x:v>
      </x:c>
      <x:c r="C486" s="48">
        <x:v>2018</x:v>
      </x:c>
      <x:c r="D486" s="282">
        <x:v>3000</x:v>
      </x:c>
      <x:c r="E486" s="282">
        <x:v>45454.545454545456</x:v>
      </x:c>
      <x:c r="F486" s="277" t="s">
        <x:v>88</x:v>
      </x:c>
      <x:c r="G486" s="304">
        <x:v>0</x:v>
      </x:c>
      <x:c r="H486" s="279">
        <x:v>0</x:v>
      </x:c>
    </x:row>
    <x:row r="487" spans="1:8" x14ac:dyDescent="0.25">
      <x:c r="A487" s="61" t="s">
        <x:v>20</x:v>
      </x:c>
      <x:c r="B487" s="61" t="s">
        <x:v>49</x:v>
      </x:c>
      <x:c r="C487" s="48">
        <x:v>2018</x:v>
      </x:c>
      <x:c r="D487" s="282">
        <x:v>15000</x:v>
      </x:c>
      <x:c r="E487" s="282">
        <x:v>148514.85148514851</x:v>
      </x:c>
      <x:c r="F487" s="277" t="s">
        <x:v>88</x:v>
      </x:c>
      <x:c r="G487" s="304">
        <x:v>0</x:v>
      </x:c>
      <x:c r="H487" s="279">
        <x:v>0</x:v>
      </x:c>
    </x:row>
    <x:row r="488" spans="1:8" x14ac:dyDescent="0.25">
      <x:c r="A488" s="61" t="s">
        <x:v>20</x:v>
      </x:c>
      <x:c r="B488" s="61" t="s">
        <x:v>50</x:v>
      </x:c>
      <x:c r="C488" s="48">
        <x:v>2018</x:v>
      </x:c>
      <x:c r="D488" s="282">
        <x:v>28</x:v>
      </x:c>
      <x:c r="E488" s="282">
        <x:v>61</x:v>
      </x:c>
      <x:c r="F488" s="277" t="s">
        <x:v>88</x:v>
      </x:c>
      <x:c r="G488" s="304">
        <x:v>0</x:v>
      </x:c>
      <x:c r="H488" s="279">
        <x:v>0</x:v>
      </x:c>
    </x:row>
    <x:row r="489" spans="1:8" x14ac:dyDescent="0.25">
      <x:c r="A489" s="61" t="s">
        <x:v>20</x:v>
      </x:c>
      <x:c r="B489" s="61" t="s">
        <x:v>50</x:v>
      </x:c>
      <x:c r="C489" s="48">
        <x:v>2018</x:v>
      </x:c>
      <x:c r="D489" s="282">
        <x:v>61</x:v>
      </x:c>
      <x:c r="E489" s="282">
        <x:v>119.8</x:v>
      </x:c>
      <x:c r="F489" s="277" t="s">
        <x:v>88</x:v>
      </x:c>
      <x:c r="G489" s="304">
        <x:v>0</x:v>
      </x:c>
      <x:c r="H489" s="279">
        <x:v>0</x:v>
      </x:c>
    </x:row>
    <x:row r="490" spans="1:8" x14ac:dyDescent="0.25">
      <x:c r="A490" s="61" t="s">
        <x:v>20</x:v>
      </x:c>
      <x:c r="B490" s="61" t="s">
        <x:v>50</x:v>
      </x:c>
      <x:c r="C490" s="48">
        <x:v>2018</x:v>
      </x:c>
      <x:c r="D490" s="282">
        <x:v>190</x:v>
      </x:c>
      <x:c r="E490" s="282">
        <x:v>258.89999999999998</x:v>
      </x:c>
      <x:c r="F490" s="277" t="s">
        <x:v>88</x:v>
      </x:c>
      <x:c r="G490" s="304">
        <x:v>0</x:v>
      </x:c>
      <x:c r="H490" s="279">
        <x:v>0</x:v>
      </x:c>
    </x:row>
    <x:row r="491" spans="1:8" x14ac:dyDescent="0.25">
      <x:c r="A491" s="61" t="s">
        <x:v>20</x:v>
      </x:c>
      <x:c r="B491" s="61" t="s">
        <x:v>50</x:v>
      </x:c>
      <x:c r="C491" s="48">
        <x:v>2018</x:v>
      </x:c>
      <x:c r="D491" s="282">
        <x:v>240</x:v>
      </x:c>
      <x:c r="E491" s="282">
        <x:v>375.6</x:v>
      </x:c>
      <x:c r="F491" s="277" t="s">
        <x:v>88</x:v>
      </x:c>
      <x:c r="G491" s="304">
        <x:v>0</x:v>
      </x:c>
      <x:c r="H491" s="279">
        <x:v>0</x:v>
      </x:c>
    </x:row>
    <x:row r="492" spans="1:8" x14ac:dyDescent="0.25">
      <x:c r="A492" s="61" t="s">
        <x:v>20</x:v>
      </x:c>
      <x:c r="B492" s="61" t="s">
        <x:v>50</x:v>
      </x:c>
      <x:c r="C492" s="48">
        <x:v>2018</x:v>
      </x:c>
      <x:c r="D492" s="282">
        <x:v>320</x:v>
      </x:c>
      <x:c r="E492" s="282">
        <x:v>450.2</x:v>
      </x:c>
      <x:c r="F492" s="277" t="s">
        <x:v>88</x:v>
      </x:c>
      <x:c r="G492" s="304">
        <x:v>0</x:v>
      </x:c>
      <x:c r="H492" s="279">
        <x:v>0</x:v>
      </x:c>
    </x:row>
    <x:row r="493" spans="1:8" x14ac:dyDescent="0.25">
      <x:c r="A493" s="61" t="s">
        <x:v>20</x:v>
      </x:c>
      <x:c r="B493" s="61" t="s">
        <x:v>50</x:v>
      </x:c>
      <x:c r="C493" s="48">
        <x:v>2018</x:v>
      </x:c>
      <x:c r="D493" s="282">
        <x:v>950</x:v>
      </x:c>
      <x:c r="E493" s="282">
        <x:v>1299</x:v>
      </x:c>
      <x:c r="F493" s="277" t="s">
        <x:v>88</x:v>
      </x:c>
      <x:c r="G493" s="304">
        <x:v>0</x:v>
      </x:c>
      <x:c r="H493" s="279">
        <x:v>0</x:v>
      </x:c>
    </x:row>
    <x:row r="494" spans="1:8" x14ac:dyDescent="0.25">
      <x:c r="A494" s="61" t="s">
        <x:v>20</x:v>
      </x:c>
      <x:c r="B494" s="61" t="s">
        <x:v>51</x:v>
      </x:c>
      <x:c r="C494" s="48">
        <x:v>2018</x:v>
      </x:c>
      <x:c r="D494" s="282">
        <x:v>0.7</x:v>
      </x:c>
      <x:c r="E494" s="282">
        <x:v>1</x:v>
      </x:c>
      <x:c r="F494" s="277" t="s">
        <x:v>88</x:v>
      </x:c>
      <x:c r="G494" s="304">
        <x:v>2448.165755373012</x:v>
      </x:c>
      <x:c r="H494" s="279">
        <x:v>1713.7160287611082</x:v>
      </x:c>
    </x:row>
    <x:row r="495" spans="1:8" x14ac:dyDescent="0.25">
      <x:c r="A495" s="61" t="s">
        <x:v>20</x:v>
      </x:c>
      <x:c r="B495" s="61" t="s">
        <x:v>51</x:v>
      </x:c>
      <x:c r="C495" s="48">
        <x:v>2018</x:v>
      </x:c>
      <x:c r="D495" s="282">
        <x:v>1.5</x:v>
      </x:c>
      <x:c r="E495" s="282">
        <x:v>0.53956834532374109</x:v>
      </x:c>
      <x:c r="F495" s="277" t="s">
        <x:v>88</x:v>
      </x:c>
      <x:c r="G495" s="304">
        <x:v>2580.7874592057969</x:v>
      </x:c>
      <x:c r="H495" s="279">
        <x:v>7174.5891365921143</x:v>
      </x:c>
    </x:row>
    <x:row r="496" spans="1:8" x14ac:dyDescent="0.25">
      <x:c r="A496" s="61" t="s">
        <x:v>20</x:v>
      </x:c>
      <x:c r="B496" s="61" t="s">
        <x:v>51</x:v>
      </x:c>
      <x:c r="C496" s="48">
        <x:v>2018</x:v>
      </x:c>
      <x:c r="D496" s="282">
        <x:v>300</x:v>
      </x:c>
      <x:c r="E496" s="282">
        <x:v>223.88059701492537</x:v>
      </x:c>
      <x:c r="F496" s="277" t="s">
        <x:v>88</x:v>
      </x:c>
      <x:c r="G496" s="304">
        <x:v>2366.804682288443</x:v>
      </x:c>
      <x:c r="H496" s="279">
        <x:v>3171.5182742665138</x:v>
      </x:c>
    </x:row>
    <x:row r="497" spans="1:8" x14ac:dyDescent="0.25">
      <x:c r="A497" s="61" t="s">
        <x:v>20</x:v>
      </x:c>
      <x:c r="B497" s="61" t="s">
        <x:v>51</x:v>
      </x:c>
      <x:c r="C497" s="48">
        <x:v>2018</x:v>
      </x:c>
      <x:c r="D497" s="282">
        <x:v>400</x:v>
      </x:c>
      <x:c r="E497" s="282">
        <x:v>547.94520547945206</x:v>
      </x:c>
      <x:c r="F497" s="277" t="s">
        <x:v>88</x:v>
      </x:c>
      <x:c r="G497" s="304">
        <x:v>2100.12791324206</x:v>
      </x:c>
      <x:c r="H497" s="279">
        <x:v>1533.0933766667038</x:v>
      </x:c>
    </x:row>
    <x:row r="498" spans="1:8" ht="15.75" thickBot="1" x14ac:dyDescent="0.3">
      <x:c r="A498" s="92" t="s">
        <x:v>20</x:v>
      </x:c>
      <x:c r="B498" s="92" t="s">
        <x:v>51</x:v>
      </x:c>
      <x:c r="C498" s="289">
        <x:v>2018</x:v>
      </x:c>
      <x:c r="D498" s="298">
        <x:v>1400</x:v>
      </x:c>
      <x:c r="E498" s="298">
        <x:v>1296.2962962962963</x:v>
      </x:c>
      <x:c r="F498" s="293" t="s">
        <x:v>88</x:v>
      </x:c>
      <x:c r="G498" s="305">
        <x:v>0</x:v>
      </x:c>
      <x:c r="H498" s="295">
        <x:v>0</x:v>
      </x:c>
    </x:row>
    <x:row r="499" spans="1:8" x14ac:dyDescent="0.25">
      <x:c r="A499" s="118" t="s">
        <x:v>20</x:v>
      </x:c>
      <x:c r="B499" s="118" t="s">
        <x:v>47</x:v>
      </x:c>
      <x:c r="C499" s="118">
        <x:v>2019</x:v>
      </x:c>
      <x:c r="D499" s="284">
        <x:v>100</x:v>
      </x:c>
      <x:c r="E499" s="284">
        <x:v>196</x:v>
      </x:c>
      <x:c r="F499" s="286" t="s">
        <x:v>88</x:v>
      </x:c>
      <x:c r="G499" s="306">
        <x:v>2114.8683151147502</x:v>
      </x:c>
      <x:c r="H499" s="288">
        <x:v>1079.0144464871175</x:v>
      </x:c>
    </x:row>
    <x:row r="500" spans="1:8" x14ac:dyDescent="0.25">
      <x:c r="A500" s="48" t="s">
        <x:v>20</x:v>
      </x:c>
      <x:c r="B500" s="48" t="s">
        <x:v>47</x:v>
      </x:c>
      <x:c r="C500" s="48">
        <x:v>2019</x:v>
      </x:c>
      <x:c r="D500" s="282">
        <x:v>633</x:v>
      </x:c>
      <x:c r="E500" s="282">
        <x:v>815</x:v>
      </x:c>
      <x:c r="F500" s="277" t="s">
        <x:v>88</x:v>
      </x:c>
      <x:c r="G500" s="304">
        <x:v>2038.6801048505206</x:v>
      </x:c>
      <x:c r="H500" s="279">
        <x:v>1583.4165722335945</x:v>
      </x:c>
    </x:row>
    <x:row r="501" spans="1:8" x14ac:dyDescent="0.25">
      <x:c r="A501" s="48" t="s">
        <x:v>20</x:v>
      </x:c>
      <x:c r="B501" s="48" t="s">
        <x:v>47</x:v>
      </x:c>
      <x:c r="C501" s="48">
        <x:v>2019</x:v>
      </x:c>
      <x:c r="D501" s="282">
        <x:v>1121</x:v>
      </x:c>
      <x:c r="E501" s="282">
        <x:v>1266</x:v>
      </x:c>
      <x:c r="F501" s="277" t="s">
        <x:v>88</x:v>
      </x:c>
      <x:c r="G501" s="304">
        <x:v>0</x:v>
      </x:c>
      <x:c r="H501" s="279">
        <x:v>0</x:v>
      </x:c>
    </x:row>
    <x:row r="502" spans="1:8" x14ac:dyDescent="0.25">
      <x:c r="A502" s="48" t="s">
        <x:v>20</x:v>
      </x:c>
      <x:c r="B502" s="48" t="s">
        <x:v>47</x:v>
      </x:c>
      <x:c r="C502" s="48">
        <x:v>2019</x:v>
      </x:c>
      <x:c r="D502" s="282">
        <x:v>3326</x:v>
      </x:c>
      <x:c r="E502" s="282">
        <x:v>3126</x:v>
      </x:c>
      <x:c r="F502" s="277" t="s">
        <x:v>88</x:v>
      </x:c>
      <x:c r="G502" s="304">
        <x:v>0</x:v>
      </x:c>
      <x:c r="H502" s="279">
        <x:v>0</x:v>
      </x:c>
    </x:row>
    <x:row r="503" spans="1:8" x14ac:dyDescent="0.25">
      <x:c r="A503" s="48" t="s">
        <x:v>20</x:v>
      </x:c>
      <x:c r="B503" s="48" t="s">
        <x:v>47</x:v>
      </x:c>
      <x:c r="C503" s="48">
        <x:v>2019</x:v>
      </x:c>
      <x:c r="D503" s="282">
        <x:v>9341</x:v>
      </x:c>
      <x:c r="E503" s="282">
        <x:v>7857</x:v>
      </x:c>
      <x:c r="F503" s="277" t="s">
        <x:v>88</x:v>
      </x:c>
      <x:c r="G503" s="304">
        <x:v>0</x:v>
      </x:c>
      <x:c r="H503" s="279">
        <x:v>0</x:v>
      </x:c>
    </x:row>
    <x:row r="504" spans="1:8" x14ac:dyDescent="0.25">
      <x:c r="A504" s="61" t="s">
        <x:v>20</x:v>
      </x:c>
      <x:c r="B504" s="61" t="s">
        <x:v>48</x:v>
      </x:c>
      <x:c r="C504" s="48">
        <x:v>2019</x:v>
      </x:c>
      <x:c r="D504" s="282">
        <x:v>3304</x:v>
      </x:c>
      <x:c r="E504" s="282">
        <x:v>5760</x:v>
      </x:c>
      <x:c r="F504" s="277" t="s">
        <x:v>88</x:v>
      </x:c>
      <x:c r="G504" s="304">
        <x:v>0</x:v>
      </x:c>
      <x:c r="H504" s="279">
        <x:v>0</x:v>
      </x:c>
    </x:row>
    <x:row r="505" spans="1:8" x14ac:dyDescent="0.25">
      <x:c r="A505" s="61" t="s">
        <x:v>20</x:v>
      </x:c>
      <x:c r="B505" s="61" t="s">
        <x:v>48</x:v>
      </x:c>
      <x:c r="C505" s="48">
        <x:v>2019</x:v>
      </x:c>
      <x:c r="D505" s="282">
        <x:v>7038</x:v>
      </x:c>
      <x:c r="E505" s="282">
        <x:v>10092</x:v>
      </x:c>
      <x:c r="F505" s="277" t="s">
        <x:v>88</x:v>
      </x:c>
      <x:c r="G505" s="304">
        <x:v>0</x:v>
      </x:c>
      <x:c r="H505" s="279">
        <x:v>0</x:v>
      </x:c>
    </x:row>
    <x:row r="506" spans="1:8" x14ac:dyDescent="0.25">
      <x:c r="A506" s="61" t="s">
        <x:v>20</x:v>
      </x:c>
      <x:c r="B506" s="61" t="s">
        <x:v>48</x:v>
      </x:c>
      <x:c r="C506" s="48">
        <x:v>2019</x:v>
      </x:c>
      <x:c r="D506" s="282">
        <x:v>9950</x:v>
      </x:c>
      <x:c r="E506" s="282">
        <x:v>15340</x:v>
      </x:c>
      <x:c r="F506" s="277" t="s">
        <x:v>88</x:v>
      </x:c>
      <x:c r="G506" s="304">
        <x:v>0</x:v>
      </x:c>
      <x:c r="H506" s="279">
        <x:v>0</x:v>
      </x:c>
    </x:row>
    <x:row r="507" spans="1:8" x14ac:dyDescent="0.25">
      <x:c r="A507" s="61" t="s">
        <x:v>20</x:v>
      </x:c>
      <x:c r="B507" s="61" t="s">
        <x:v>48</x:v>
      </x:c>
      <x:c r="C507" s="48">
        <x:v>2019</x:v>
      </x:c>
      <x:c r="D507" s="282">
        <x:v>20336</x:v>
      </x:c>
      <x:c r="E507" s="282">
        <x:v>22801</x:v>
      </x:c>
      <x:c r="F507" s="277" t="s">
        <x:v>88</x:v>
      </x:c>
      <x:c r="G507" s="304">
        <x:v>0</x:v>
      </x:c>
      <x:c r="H507" s="279">
        <x:v>0</x:v>
      </x:c>
    </x:row>
    <x:row r="508" spans="1:8" x14ac:dyDescent="0.25">
      <x:c r="A508" s="61" t="s">
        <x:v>20</x:v>
      </x:c>
      <x:c r="B508" s="61" t="s">
        <x:v>48</x:v>
      </x:c>
      <x:c r="C508" s="48">
        <x:v>2019</x:v>
      </x:c>
      <x:c r="D508" s="282">
        <x:v>44488</x:v>
      </x:c>
      <x:c r="E508" s="282">
        <x:v>40645</x:v>
      </x:c>
      <x:c r="F508" s="277" t="s">
        <x:v>88</x:v>
      </x:c>
      <x:c r="G508" s="304">
        <x:v>0</x:v>
      </x:c>
      <x:c r="H508" s="279">
        <x:v>0</x:v>
      </x:c>
    </x:row>
    <x:row r="509" spans="1:8" x14ac:dyDescent="0.25">
      <x:c r="A509" s="61" t="s">
        <x:v>20</x:v>
      </x:c>
      <x:c r="B509" s="61" t="s">
        <x:v>49</x:v>
      </x:c>
      <x:c r="C509" s="48">
        <x:v>2019</x:v>
      </x:c>
      <x:c r="D509" s="282">
        <x:v>500</x:v>
      </x:c>
      <x:c r="E509" s="282">
        <x:v>5813.9534883720935</x:v>
      </x:c>
      <x:c r="F509" s="277" t="s">
        <x:v>88</x:v>
      </x:c>
      <x:c r="G509" s="304">
        <x:v>0</x:v>
      </x:c>
      <x:c r="H509" s="279">
        <x:v>0</x:v>
      </x:c>
    </x:row>
    <x:row r="510" spans="1:8" x14ac:dyDescent="0.25">
      <x:c r="A510" s="61" t="s">
        <x:v>20</x:v>
      </x:c>
      <x:c r="B510" s="61" t="s">
        <x:v>49</x:v>
      </x:c>
      <x:c r="C510" s="48">
        <x:v>2019</x:v>
      </x:c>
      <x:c r="D510" s="282">
        <x:v>3000</x:v>
      </x:c>
      <x:c r="E510" s="282">
        <x:v>45454.545454545456</x:v>
      </x:c>
      <x:c r="F510" s="277" t="s">
        <x:v>88</x:v>
      </x:c>
      <x:c r="G510" s="304">
        <x:v>0</x:v>
      </x:c>
      <x:c r="H510" s="279">
        <x:v>0</x:v>
      </x:c>
    </x:row>
    <x:row r="511" spans="1:8" x14ac:dyDescent="0.25">
      <x:c r="A511" s="61" t="s">
        <x:v>20</x:v>
      </x:c>
      <x:c r="B511" s="61" t="s">
        <x:v>49</x:v>
      </x:c>
      <x:c r="C511" s="48">
        <x:v>2019</x:v>
      </x:c>
      <x:c r="D511" s="282">
        <x:v>15000</x:v>
      </x:c>
      <x:c r="E511" s="282">
        <x:v>148514.85148514851</x:v>
      </x:c>
      <x:c r="F511" s="277" t="s">
        <x:v>88</x:v>
      </x:c>
      <x:c r="G511" s="304">
        <x:v>0</x:v>
      </x:c>
      <x:c r="H511" s="279">
        <x:v>0</x:v>
      </x:c>
    </x:row>
    <x:row r="512" spans="1:8" x14ac:dyDescent="0.25">
      <x:c r="A512" s="61" t="s">
        <x:v>20</x:v>
      </x:c>
      <x:c r="B512" s="61" t="s">
        <x:v>50</x:v>
      </x:c>
      <x:c r="C512" s="48">
        <x:v>2019</x:v>
      </x:c>
      <x:c r="D512" s="282">
        <x:v>28</x:v>
      </x:c>
      <x:c r="E512" s="282">
        <x:v>61</x:v>
      </x:c>
      <x:c r="F512" s="277" t="s">
        <x:v>88</x:v>
      </x:c>
      <x:c r="G512" s="304">
        <x:v>0</x:v>
      </x:c>
      <x:c r="H512" s="279">
        <x:v>0</x:v>
      </x:c>
    </x:row>
    <x:row r="513" spans="1:8" x14ac:dyDescent="0.25">
      <x:c r="A513" s="61" t="s">
        <x:v>20</x:v>
      </x:c>
      <x:c r="B513" s="61" t="s">
        <x:v>50</x:v>
      </x:c>
      <x:c r="C513" s="48">
        <x:v>2019</x:v>
      </x:c>
      <x:c r="D513" s="282">
        <x:v>61</x:v>
      </x:c>
      <x:c r="E513" s="282">
        <x:v>119.8</x:v>
      </x:c>
      <x:c r="F513" s="277" t="s">
        <x:v>88</x:v>
      </x:c>
      <x:c r="G513" s="304">
        <x:v>0</x:v>
      </x:c>
      <x:c r="H513" s="279">
        <x:v>0</x:v>
      </x:c>
    </x:row>
    <x:row r="514" spans="1:8" x14ac:dyDescent="0.25">
      <x:c r="A514" s="61" t="s">
        <x:v>20</x:v>
      </x:c>
      <x:c r="B514" s="61" t="s">
        <x:v>50</x:v>
      </x:c>
      <x:c r="C514" s="48">
        <x:v>2019</x:v>
      </x:c>
      <x:c r="D514" s="282">
        <x:v>190</x:v>
      </x:c>
      <x:c r="E514" s="282">
        <x:v>258.89999999999998</x:v>
      </x:c>
      <x:c r="F514" s="277" t="s">
        <x:v>88</x:v>
      </x:c>
      <x:c r="G514" s="304">
        <x:v>0</x:v>
      </x:c>
      <x:c r="H514" s="279">
        <x:v>0</x:v>
      </x:c>
    </x:row>
    <x:row r="515" spans="1:8" x14ac:dyDescent="0.25">
      <x:c r="A515" s="61" t="s">
        <x:v>20</x:v>
      </x:c>
      <x:c r="B515" s="61" t="s">
        <x:v>50</x:v>
      </x:c>
      <x:c r="C515" s="48">
        <x:v>2019</x:v>
      </x:c>
      <x:c r="D515" s="282">
        <x:v>240</x:v>
      </x:c>
      <x:c r="E515" s="282">
        <x:v>375.6</x:v>
      </x:c>
      <x:c r="F515" s="277" t="s">
        <x:v>88</x:v>
      </x:c>
      <x:c r="G515" s="304">
        <x:v>0</x:v>
      </x:c>
      <x:c r="H515" s="279">
        <x:v>0</x:v>
      </x:c>
    </x:row>
    <x:row r="516" spans="1:8" x14ac:dyDescent="0.25">
      <x:c r="A516" s="61" t="s">
        <x:v>20</x:v>
      </x:c>
      <x:c r="B516" s="61" t="s">
        <x:v>50</x:v>
      </x:c>
      <x:c r="C516" s="48">
        <x:v>2019</x:v>
      </x:c>
      <x:c r="D516" s="282">
        <x:v>320</x:v>
      </x:c>
      <x:c r="E516" s="282">
        <x:v>450.2</x:v>
      </x:c>
      <x:c r="F516" s="277" t="s">
        <x:v>88</x:v>
      </x:c>
      <x:c r="G516" s="304">
        <x:v>0</x:v>
      </x:c>
      <x:c r="H516" s="279">
        <x:v>0</x:v>
      </x:c>
    </x:row>
    <x:row r="517" spans="1:8" x14ac:dyDescent="0.25">
      <x:c r="A517" s="61" t="s">
        <x:v>20</x:v>
      </x:c>
      <x:c r="B517" s="61" t="s">
        <x:v>50</x:v>
      </x:c>
      <x:c r="C517" s="48">
        <x:v>2019</x:v>
      </x:c>
      <x:c r="D517" s="282">
        <x:v>950</x:v>
      </x:c>
      <x:c r="E517" s="282">
        <x:v>1299</x:v>
      </x:c>
      <x:c r="F517" s="277" t="s">
        <x:v>88</x:v>
      </x:c>
      <x:c r="G517" s="304">
        <x:v>0</x:v>
      </x:c>
      <x:c r="H517" s="279">
        <x:v>0</x:v>
      </x:c>
    </x:row>
    <x:row r="518" spans="1:8" x14ac:dyDescent="0.25">
      <x:c r="A518" s="61" t="s">
        <x:v>20</x:v>
      </x:c>
      <x:c r="B518" s="61" t="s">
        <x:v>51</x:v>
      </x:c>
      <x:c r="C518" s="48">
        <x:v>2019</x:v>
      </x:c>
      <x:c r="D518" s="282">
        <x:v>0.7</x:v>
      </x:c>
      <x:c r="E518" s="282">
        <x:v>1</x:v>
      </x:c>
      <x:c r="F518" s="277" t="s">
        <x:v>88</x:v>
      </x:c>
      <x:c r="G518" s="304">
        <x:v>2437.4886787306773</x:v>
      </x:c>
      <x:c r="H518" s="279">
        <x:v>1706.2420751114739</x:v>
      </x:c>
    </x:row>
    <x:row r="519" spans="1:8" x14ac:dyDescent="0.25">
      <x:c r="A519" s="61" t="s">
        <x:v>20</x:v>
      </x:c>
      <x:c r="B519" s="61" t="s">
        <x:v>51</x:v>
      </x:c>
      <x:c r="C519" s="48">
        <x:v>2019</x:v>
      </x:c>
      <x:c r="D519" s="282">
        <x:v>1.5</x:v>
      </x:c>
      <x:c r="E519" s="282">
        <x:v>0.53956834532374109</x:v>
      </x:c>
      <x:c r="F519" s="277" t="s">
        <x:v>88</x:v>
      </x:c>
      <x:c r="G519" s="304">
        <x:v>2569.5656815246598</x:v>
      </x:c>
      <x:c r="H519" s="279">
        <x:v>7143.3925946385534</x:v>
      </x:c>
    </x:row>
    <x:row r="520" spans="1:8" x14ac:dyDescent="0.25">
      <x:c r="A520" s="61" t="s">
        <x:v>20</x:v>
      </x:c>
      <x:c r="B520" s="61" t="s">
        <x:v>51</x:v>
      </x:c>
      <x:c r="C520" s="48">
        <x:v>2019</x:v>
      </x:c>
      <x:c r="D520" s="282">
        <x:v>300</x:v>
      </x:c>
      <x:c r="E520" s="282">
        <x:v>223.88059701492537</x:v>
      </x:c>
      <x:c r="F520" s="277" t="s">
        <x:v>88</x:v>
      </x:c>
      <x:c r="G520" s="304">
        <x:v>2350.3639038348724</x:v>
      </x:c>
      <x:c r="H520" s="279">
        <x:v>3149.4876311387293</x:v>
      </x:c>
    </x:row>
    <x:row r="521" spans="1:8" x14ac:dyDescent="0.25">
      <x:c r="A521" s="61" t="s">
        <x:v>20</x:v>
      </x:c>
      <x:c r="B521" s="61" t="s">
        <x:v>51</x:v>
      </x:c>
      <x:c r="C521" s="48">
        <x:v>2019</x:v>
      </x:c>
      <x:c r="D521" s="282">
        <x:v>400</x:v>
      </x:c>
      <x:c r="E521" s="282">
        <x:v>547.94520547945206</x:v>
      </x:c>
      <x:c r="F521" s="277" t="s">
        <x:v>88</x:v>
      </x:c>
      <x:c r="G521" s="304">
        <x:v>2084.7824239374445</x:v>
      </x:c>
      <x:c r="H521" s="279">
        <x:v>1521.8911694743347</x:v>
      </x:c>
    </x:row>
    <x:row r="522" spans="1:8" ht="15.75" thickBot="1" x14ac:dyDescent="0.3">
      <x:c r="A522" s="92" t="s">
        <x:v>20</x:v>
      </x:c>
      <x:c r="B522" s="92" t="s">
        <x:v>51</x:v>
      </x:c>
      <x:c r="C522" s="289">
        <x:v>2019</x:v>
      </x:c>
      <x:c r="D522" s="298">
        <x:v>1400</x:v>
      </x:c>
      <x:c r="E522" s="298">
        <x:v>1296.2962962962963</x:v>
      </x:c>
      <x:c r="F522" s="293" t="s">
        <x:v>88</x:v>
      </x:c>
      <x:c r="G522" s="305">
        <x:v>0</x:v>
      </x:c>
      <x:c r="H522" s="295">
        <x:v>0</x:v>
      </x:c>
    </x:row>
    <x:row r="523" spans="1:8" x14ac:dyDescent="0.25">
      <x:c r="A523" s="61" t="s">
        <x:v>36</x:v>
      </x:c>
      <x:c r="B523" s="61" t="s">
        <x:v>47</x:v>
      </x:c>
      <x:c r="C523" s="154">
        <x:v>2014</x:v>
      </x:c>
      <x:c r="D523" s="157">
        <x:v>100</x:v>
      </x:c>
      <x:c r="E523" s="158">
        <x:v>196</x:v>
      </x:c>
      <x:c r="F523" s="277" t="s">
        <x:v>88</x:v>
      </x:c>
      <x:c r="G523" s="358">
        <x:v>994.72804614524432</x:v>
      </x:c>
      <x:c r="H523" s="358">
        <x:v>507.51430925777771</x:v>
      </x:c>
    </x:row>
    <x:row r="524" spans="1:8" x14ac:dyDescent="0.25">
      <x:c r="A524" s="61" t="s">
        <x:v>36</x:v>
      </x:c>
      <x:c r="B524" s="61" t="s">
        <x:v>47</x:v>
      </x:c>
      <x:c r="C524" s="154">
        <x:v>2014</x:v>
      </x:c>
      <x:c r="D524" s="157">
        <x:v>633</x:v>
      </x:c>
      <x:c r="E524" s="158">
        <x:v>815</x:v>
      </x:c>
      <x:c r="F524" s="277" t="s">
        <x:v>88</x:v>
      </x:c>
      <x:c r="G524" s="358">
        <x:v>977.32030533770251</x:v>
      </x:c>
      <x:c r="H524" s="358">
        <x:v>759.07208991259597</x:v>
      </x:c>
    </x:row>
    <x:row r="525" spans="1:8" x14ac:dyDescent="0.25">
      <x:c r="A525" s="61" t="s">
        <x:v>36</x:v>
      </x:c>
      <x:c r="B525" s="61" t="s">
        <x:v>47</x:v>
      </x:c>
      <x:c r="C525" s="154">
        <x:v>2014</x:v>
      </x:c>
      <x:c r="D525" s="157">
        <x:v>1121</x:v>
      </x:c>
      <x:c r="E525" s="158">
        <x:v>1266</x:v>
      </x:c>
      <x:c r="F525" s="277" t="s">
        <x:v>88</x:v>
      </x:c>
      <x:c r="G525" s="358">
        <x:v>1065.2561310661115</x:v>
      </x:c>
      <x:c r="H525" s="358">
        <x:v>943.24812237370543</x:v>
      </x:c>
    </x:row>
    <x:row r="526" spans="1:8" x14ac:dyDescent="0.25">
      <x:c r="A526" s="61" t="s">
        <x:v>36</x:v>
      </x:c>
      <x:c r="B526" s="61" t="s">
        <x:v>47</x:v>
      </x:c>
      <x:c r="C526" s="154">
        <x:v>2014</x:v>
      </x:c>
      <x:c r="D526" s="157">
        <x:v>3326</x:v>
      </x:c>
      <x:c r="E526" s="158">
        <x:v>3126</x:v>
      </x:c>
      <x:c r="F526" s="277" t="s">
        <x:v>88</x:v>
      </x:c>
      <x:c r="G526" s="358">
        <x:v>1065.2561310661117</x:v>
      </x:c>
      <x:c r="H526" s="358">
        <x:v>1133.4107139878079</x:v>
      </x:c>
    </x:row>
    <x:row r="527" spans="1:8" x14ac:dyDescent="0.25">
      <x:c r="A527" s="61" t="s">
        <x:v>36</x:v>
      </x:c>
      <x:c r="B527" s="61" t="s">
        <x:v>47</x:v>
      </x:c>
      <x:c r="C527" s="154">
        <x:v>2014</x:v>
      </x:c>
      <x:c r="D527" s="157">
        <x:v>9341</x:v>
      </x:c>
      <x:c r="E527" s="158">
        <x:v>7857</x:v>
      </x:c>
      <x:c r="F527" s="277" t="s">
        <x:v>88</x:v>
      </x:c>
      <x:c r="G527" s="358">
        <x:v>1114.8530764396351</x:v>
      </x:c>
      <x:c r="H527" s="358">
        <x:v>1325.4222460255353</x:v>
      </x:c>
    </x:row>
    <x:row r="528" spans="1:8" x14ac:dyDescent="0.25">
      <x:c r="A528" s="61" t="s">
        <x:v>36</x:v>
      </x:c>
      <x:c r="B528" s="61" t="s">
        <x:v>48</x:v>
      </x:c>
      <x:c r="C528" s="154">
        <x:v>2014</x:v>
      </x:c>
      <x:c r="D528" s="157">
        <x:v>3304</x:v>
      </x:c>
      <x:c r="E528" s="158">
        <x:v>5760</x:v>
      </x:c>
      <x:c r="F528" s="277" t="s">
        <x:v>88</x:v>
      </x:c>
      <x:c r="G528" s="358">
        <x:v>0</x:v>
      </x:c>
      <x:c r="H528" s="358">
        <x:v>0</x:v>
      </x:c>
    </x:row>
    <x:row r="529" spans="1:8" x14ac:dyDescent="0.25">
      <x:c r="A529" s="61" t="s">
        <x:v>36</x:v>
      </x:c>
      <x:c r="B529" s="61" t="s">
        <x:v>48</x:v>
      </x:c>
      <x:c r="C529" s="154">
        <x:v>2014</x:v>
      </x:c>
      <x:c r="D529" s="157">
        <x:v>7038</x:v>
      </x:c>
      <x:c r="E529" s="158">
        <x:v>10092</x:v>
      </x:c>
      <x:c r="F529" s="277" t="s">
        <x:v>88</x:v>
      </x:c>
      <x:c r="G529" s="358">
        <x:v>0</x:v>
      </x:c>
      <x:c r="H529" s="358">
        <x:v>0</x:v>
      </x:c>
    </x:row>
    <x:row r="530" spans="1:8" x14ac:dyDescent="0.25">
      <x:c r="A530" s="61" t="s">
        <x:v>36</x:v>
      </x:c>
      <x:c r="B530" s="61" t="s">
        <x:v>48</x:v>
      </x:c>
      <x:c r="C530" s="154">
        <x:v>2014</x:v>
      </x:c>
      <x:c r="D530" s="157">
        <x:v>9950</x:v>
      </x:c>
      <x:c r="E530" s="158">
        <x:v>15340</x:v>
      </x:c>
      <x:c r="F530" s="277" t="s">
        <x:v>88</x:v>
      </x:c>
      <x:c r="G530" s="358">
        <x:v>0</x:v>
      </x:c>
      <x:c r="H530" s="358">
        <x:v>0</x:v>
      </x:c>
    </x:row>
    <x:row r="531" spans="1:8" x14ac:dyDescent="0.25">
      <x:c r="A531" s="61" t="s">
        <x:v>36</x:v>
      </x:c>
      <x:c r="B531" s="61" t="s">
        <x:v>48</x:v>
      </x:c>
      <x:c r="C531" s="154">
        <x:v>2014</x:v>
      </x:c>
      <x:c r="D531" s="157">
        <x:v>20336</x:v>
      </x:c>
      <x:c r="E531" s="158">
        <x:v>22801</x:v>
      </x:c>
      <x:c r="F531" s="277" t="s">
        <x:v>88</x:v>
      </x:c>
      <x:c r="G531" s="358">
        <x:v>0</x:v>
      </x:c>
      <x:c r="H531" s="358">
        <x:v>0</x:v>
      </x:c>
    </x:row>
    <x:row r="532" spans="1:8" x14ac:dyDescent="0.25">
      <x:c r="A532" s="61" t="s">
        <x:v>36</x:v>
      </x:c>
      <x:c r="B532" s="61" t="s">
        <x:v>48</x:v>
      </x:c>
      <x:c r="C532" s="154">
        <x:v>2014</x:v>
      </x:c>
      <x:c r="D532" s="157">
        <x:v>44488</x:v>
      </x:c>
      <x:c r="E532" s="158">
        <x:v>40645</x:v>
      </x:c>
      <x:c r="F532" s="277" t="s">
        <x:v>88</x:v>
      </x:c>
      <x:c r="G532" s="358">
        <x:v>0</x:v>
      </x:c>
      <x:c r="H532" s="358">
        <x:v>0</x:v>
      </x:c>
    </x:row>
    <x:row r="533" spans="1:8" x14ac:dyDescent="0.25">
      <x:c r="A533" s="61" t="s">
        <x:v>36</x:v>
      </x:c>
      <x:c r="B533" s="61" t="s">
        <x:v>49</x:v>
      </x:c>
      <x:c r="C533" s="154">
        <x:v>2014</x:v>
      </x:c>
      <x:c r="D533" s="157">
        <x:v>500</x:v>
      </x:c>
      <x:c r="E533" s="158">
        <x:v>5844</x:v>
      </x:c>
      <x:c r="F533" s="277" t="s">
        <x:v>88</x:v>
      </x:c>
      <x:c r="G533" s="358">
        <x:v>0</x:v>
      </x:c>
      <x:c r="H533" s="358">
        <x:v>0</x:v>
      </x:c>
    </x:row>
    <x:row r="534" spans="1:8" x14ac:dyDescent="0.25">
      <x:c r="A534" s="61" t="s">
        <x:v>36</x:v>
      </x:c>
      <x:c r="B534" s="61" t="s">
        <x:v>49</x:v>
      </x:c>
      <x:c r="C534" s="154">
        <x:v>2014</x:v>
      </x:c>
      <x:c r="D534" s="157">
        <x:v>3000</x:v>
      </x:c>
      <x:c r="E534" s="158">
        <x:v>45624</x:v>
      </x:c>
      <x:c r="F534" s="277" t="s">
        <x:v>88</x:v>
      </x:c>
      <x:c r="G534" s="358">
        <x:v>0</x:v>
      </x:c>
      <x:c r="H534" s="358">
        <x:v>0</x:v>
      </x:c>
    </x:row>
    <x:row r="535" spans="1:8" x14ac:dyDescent="0.25">
      <x:c r="A535" s="61" t="s">
        <x:v>36</x:v>
      </x:c>
      <x:c r="B535" s="61" t="s">
        <x:v>49</x:v>
      </x:c>
      <x:c r="C535" s="154">
        <x:v>2014</x:v>
      </x:c>
      <x:c r="D535" s="157">
        <x:v>15000</x:v>
      </x:c>
      <x:c r="E535" s="158">
        <x:v>148484</x:v>
      </x:c>
      <x:c r="F535" s="277" t="s">
        <x:v>88</x:v>
      </x:c>
      <x:c r="G535" s="358">
        <x:v>0</x:v>
      </x:c>
      <x:c r="H535" s="358">
        <x:v>0</x:v>
      </x:c>
    </x:row>
    <x:row r="536" spans="1:8" x14ac:dyDescent="0.25">
      <x:c r="A536" s="61" t="s">
        <x:v>36</x:v>
      </x:c>
      <x:c r="B536" s="61" t="s">
        <x:v>50</x:v>
      </x:c>
      <x:c r="C536" s="154">
        <x:v>2014</x:v>
      </x:c>
      <x:c r="D536" s="157">
        <x:v>28</x:v>
      </x:c>
      <x:c r="E536" s="158">
        <x:v>61</x:v>
      </x:c>
      <x:c r="F536" s="277" t="s">
        <x:v>88</x:v>
      </x:c>
      <x:c r="G536" s="358">
        <x:v>994.72804614524432</x:v>
      </x:c>
      <x:c r="H536" s="358">
        <x:v>456.59648019781702</x:v>
      </x:c>
    </x:row>
    <x:row r="537" spans="1:8" x14ac:dyDescent="0.25">
      <x:c r="A537" s="61" t="s">
        <x:v>36</x:v>
      </x:c>
      <x:c r="B537" s="61" t="s">
        <x:v>50</x:v>
      </x:c>
      <x:c r="C537" s="154">
        <x:v>2014</x:v>
      </x:c>
      <x:c r="D537" s="157">
        <x:v>61</x:v>
      </x:c>
      <x:c r="E537" s="158">
        <x:v>119.8</x:v>
      </x:c>
      <x:c r="F537" s="277" t="s">
        <x:v>88</x:v>
      </x:c>
      <x:c r="G537" s="358">
        <x:v>994.72804614524421</x:v>
      </x:c>
      <x:c r="H537" s="358">
        <x:v>506.49758610066692</x:v>
      </x:c>
    </x:row>
    <x:row r="538" spans="1:8" x14ac:dyDescent="0.25">
      <x:c r="A538" s="61" t="s">
        <x:v>36</x:v>
      </x:c>
      <x:c r="B538" s="61" t="s">
        <x:v>50</x:v>
      </x:c>
      <x:c r="C538" s="154">
        <x:v>2014</x:v>
      </x:c>
      <x:c r="D538" s="157">
        <x:v>190</x:v>
      </x:c>
      <x:c r="E538" s="158">
        <x:v>258.89999999999998</x:v>
      </x:c>
      <x:c r="F538" s="277" t="s">
        <x:v>88</x:v>
      </x:c>
      <x:c r="G538" s="358">
        <x:v>994.72804614524432</x:v>
      </x:c>
      <x:c r="H538" s="358">
        <x:v>730.00513235842584</x:v>
      </x:c>
    </x:row>
    <x:row r="539" spans="1:8" x14ac:dyDescent="0.25">
      <x:c r="A539" s="61" t="s">
        <x:v>36</x:v>
      </x:c>
      <x:c r="B539" s="61" t="s">
        <x:v>50</x:v>
      </x:c>
      <x:c r="C539" s="154">
        <x:v>2014</x:v>
      </x:c>
      <x:c r="D539" s="157">
        <x:v>240</x:v>
      </x:c>
      <x:c r="E539" s="158">
        <x:v>375.6</x:v>
      </x:c>
      <x:c r="F539" s="277" t="s">
        <x:v>88</x:v>
      </x:c>
      <x:c r="G539" s="358">
        <x:v>977.32030533770262</x:v>
      </x:c>
      <x:c r="H539" s="358">
        <x:v>624.48581810715825</x:v>
      </x:c>
    </x:row>
    <x:row r="540" spans="1:8" x14ac:dyDescent="0.25">
      <x:c r="A540" s="61" t="s">
        <x:v>36</x:v>
      </x:c>
      <x:c r="B540" s="61" t="s">
        <x:v>50</x:v>
      </x:c>
      <x:c r="C540" s="154">
        <x:v>2014</x:v>
      </x:c>
      <x:c r="D540" s="157">
        <x:v>320</x:v>
      </x:c>
      <x:c r="E540" s="158">
        <x:v>450.2</x:v>
      </x:c>
      <x:c r="F540" s="277" t="s">
        <x:v>88</x:v>
      </x:c>
      <x:c r="G540" s="358">
        <x:v>977.32030533770228</x:v>
      </x:c>
      <x:c r="H540" s="358">
        <x:v>694.67458398059694</x:v>
      </x:c>
    </x:row>
    <x:row r="541" spans="1:8" x14ac:dyDescent="0.25">
      <x:c r="A541" s="61" t="s">
        <x:v>36</x:v>
      </x:c>
      <x:c r="B541" s="61" t="s">
        <x:v>50</x:v>
      </x:c>
      <x:c r="C541" s="154">
        <x:v>2014</x:v>
      </x:c>
      <x:c r="D541" s="157">
        <x:v>950</x:v>
      </x:c>
      <x:c r="E541" s="158">
        <x:v>1299</x:v>
      </x:c>
      <x:c r="F541" s="277" t="s">
        <x:v>88</x:v>
      </x:c>
      <x:c r="G541" s="358">
        <x:v>977.32030533770262</x:v>
      </x:c>
      <x:c r="H541" s="358">
        <x:v>714.74541190979016</x:v>
      </x:c>
    </x:row>
    <x:row r="542" spans="1:8" x14ac:dyDescent="0.25">
      <x:c r="A542" s="61" t="s">
        <x:v>36</x:v>
      </x:c>
      <x:c r="B542" s="61" t="s">
        <x:v>51</x:v>
      </x:c>
      <x:c r="C542" s="154">
        <x:v>2014</x:v>
      </x:c>
      <x:c r="D542" s="157">
        <x:v>0.7</x:v>
      </x:c>
      <x:c r="E542" s="158">
        <x:v>1</x:v>
      </x:c>
      <x:c r="F542" s="277" t="s">
        <x:v>88</x:v>
      </x:c>
      <x:c r="G542" s="358">
        <x:v>994.72804614524432</x:v>
      </x:c>
      <x:c r="H542" s="358">
        <x:v>696.30963230167094</x:v>
      </x:c>
    </x:row>
    <x:row r="543" spans="1:8" x14ac:dyDescent="0.25">
      <x:c r="A543" s="61" t="s">
        <x:v>36</x:v>
      </x:c>
      <x:c r="B543" s="61" t="s">
        <x:v>51</x:v>
      </x:c>
      <x:c r="C543" s="154">
        <x:v>2014</x:v>
      </x:c>
      <x:c r="D543" s="157">
        <x:v>1.5</x:v>
      </x:c>
      <x:c r="E543" s="158">
        <x:v>0.53956834532374109</x:v>
      </x:c>
      <x:c r="F543" s="277" t="s">
        <x:v>88</x:v>
      </x:c>
      <x:c r="G543" s="358">
        <x:v>994.72804614524432</x:v>
      </x:c>
      <x:c r="H543" s="358">
        <x:v>2765.3439682837788</x:v>
      </x:c>
    </x:row>
    <x:row r="544" spans="1:8" x14ac:dyDescent="0.25">
      <x:c r="A544" s="61" t="s">
        <x:v>36</x:v>
      </x:c>
      <x:c r="B544" s="61" t="s">
        <x:v>51</x:v>
      </x:c>
      <x:c r="C544" s="154">
        <x:v>2014</x:v>
      </x:c>
      <x:c r="D544" s="157">
        <x:v>300</x:v>
      </x:c>
      <x:c r="E544" s="158">
        <x:v>223.88059701492537</x:v>
      </x:c>
      <x:c r="F544" s="277" t="s">
        <x:v>88</x:v>
      </x:c>
      <x:c r="G544" s="358">
        <x:v>977.32030533770239</x:v>
      </x:c>
      <x:c r="H544" s="358">
        <x:v>1309.6092091525211</x:v>
      </x:c>
    </x:row>
    <x:row r="545" spans="1:8" x14ac:dyDescent="0.25">
      <x:c r="A545" s="61" t="s">
        <x:v>36</x:v>
      </x:c>
      <x:c r="B545" s="61" t="s">
        <x:v>51</x:v>
      </x:c>
      <x:c r="C545" s="154">
        <x:v>2014</x:v>
      </x:c>
      <x:c r="D545" s="157">
        <x:v>400</x:v>
      </x:c>
      <x:c r="E545" s="158">
        <x:v>547.94520547945206</x:v>
      </x:c>
      <x:c r="F545" s="277" t="s">
        <x:v>88</x:v>
      </x:c>
      <x:c r="G545" s="358">
        <x:v>977.32030533770262</x:v>
      </x:c>
      <x:c r="H545" s="358">
        <x:v>713.44382289652287</x:v>
      </x:c>
    </x:row>
    <x:row r="546" spans="1:8" ht="15.75" thickBot="1" x14ac:dyDescent="0.3">
      <x:c r="A546" s="92" t="s">
        <x:v>36</x:v>
      </x:c>
      <x:c r="B546" s="92" t="s">
        <x:v>51</x:v>
      </x:c>
      <x:c r="C546" s="162">
        <x:v>2014</x:v>
      </x:c>
      <x:c r="D546" s="164">
        <x:v>1400</x:v>
      </x:c>
      <x:c r="E546" s="165">
        <x:v>1296.2962962962963</x:v>
      </x:c>
      <x:c r="F546" s="293" t="s">
        <x:v>88</x:v>
      </x:c>
      <x:c r="G546" s="359">
        <x:v>1065.2561310661115</x:v>
      </x:c>
      <x:c r="H546" s="359">
        <x:v>1150.4766215514005</x:v>
      </x:c>
    </x:row>
    <x:row r="547" spans="1:8" x14ac:dyDescent="0.25">
      <x:c r="A547" s="87" t="s">
        <x:v>36</x:v>
      </x:c>
      <x:c r="B547" s="87" t="s">
        <x:v>47</x:v>
      </x:c>
      <x:c r="C547" s="170">
        <x:v>2015</x:v>
      </x:c>
      <x:c r="D547" s="172">
        <x:v>100</x:v>
      </x:c>
      <x:c r="E547" s="173">
        <x:v>196</x:v>
      </x:c>
      <x:c r="F547" s="286" t="s">
        <x:v>88</x:v>
      </x:c>
      <x:c r="G547" s="360">
        <x:v>930.51506011776712</x:v>
      </x:c>
      <x:c r="H547" s="360">
        <x:v>474.75258169273832</x:v>
      </x:c>
    </x:row>
    <x:row r="548" spans="1:8" x14ac:dyDescent="0.25">
      <x:c r="A548" s="61" t="s">
        <x:v>36</x:v>
      </x:c>
      <x:c r="B548" s="61" t="s">
        <x:v>47</x:v>
      </x:c>
      <x:c r="C548" s="154">
        <x:v>2015</x:v>
      </x:c>
      <x:c r="D548" s="157">
        <x:v>633</x:v>
      </x:c>
      <x:c r="E548" s="158">
        <x:v>815</x:v>
      </x:c>
      <x:c r="F548" s="277" t="s">
        <x:v>88</x:v>
      </x:c>
      <x:c r="G548" s="358">
        <x:v>914.23104656570615</x:v>
      </x:c>
      <x:c r="H548" s="358">
        <x:v>710.0714754307877</x:v>
      </x:c>
    </x:row>
    <x:row r="549" spans="1:8" x14ac:dyDescent="0.25">
      <x:c r="A549" s="61" t="s">
        <x:v>36</x:v>
      </x:c>
      <x:c r="B549" s="61" t="s">
        <x:v>47</x:v>
      </x:c>
      <x:c r="C549" s="154">
        <x:v>2015</x:v>
      </x:c>
      <x:c r="D549" s="157">
        <x:v>1121</x:v>
      </x:c>
      <x:c r="E549" s="158">
        <x:v>1266</x:v>
      </x:c>
      <x:c r="F549" s="277" t="s">
        <x:v>88</x:v>
      </x:c>
      <x:c r="G549" s="358">
        <x:v>971.32611079993171</x:v>
      </x:c>
      <x:c r="H549" s="358">
        <x:v>860.07627978414166</x:v>
      </x:c>
    </x:row>
    <x:row r="550" spans="1:8" x14ac:dyDescent="0.25">
      <x:c r="A550" s="61" t="s">
        <x:v>36</x:v>
      </x:c>
      <x:c r="B550" s="61" t="s">
        <x:v>47</x:v>
      </x:c>
      <x:c r="C550" s="154">
        <x:v>2015</x:v>
      </x:c>
      <x:c r="D550" s="157">
        <x:v>3326</x:v>
      </x:c>
      <x:c r="E550" s="158">
        <x:v>3126</x:v>
      </x:c>
      <x:c r="F550" s="277" t="s">
        <x:v>88</x:v>
      </x:c>
      <x:c r="G550" s="358">
        <x:v>971.3261107999316</x:v>
      </x:c>
      <x:c r="H550" s="358">
        <x:v>1033.4710954960244</x:v>
      </x:c>
    </x:row>
    <x:row r="551" spans="1:8" x14ac:dyDescent="0.25">
      <x:c r="A551" s="61" t="s">
        <x:v>36</x:v>
      </x:c>
      <x:c r="B551" s="61" t="s">
        <x:v>47</x:v>
      </x:c>
      <x:c r="C551" s="154">
        <x:v>2015</x:v>
      </x:c>
      <x:c r="D551" s="157">
        <x:v>9341</x:v>
      </x:c>
      <x:c r="E551" s="158">
        <x:v>7857</x:v>
      </x:c>
      <x:c r="F551" s="277" t="s">
        <x:v>88</x:v>
      </x:c>
      <x:c r="G551" s="358">
        <x:v>1016.5497961205762</x:v>
      </x:c>
      <x:c r="H551" s="358">
        <x:v>1208.5518194682834</x:v>
      </x:c>
    </x:row>
    <x:row r="552" spans="1:8" x14ac:dyDescent="0.25">
      <x:c r="A552" s="61" t="s">
        <x:v>36</x:v>
      </x:c>
      <x:c r="B552" s="61" t="s">
        <x:v>48</x:v>
      </x:c>
      <x:c r="C552" s="154">
        <x:v>2015</x:v>
      </x:c>
      <x:c r="D552" s="157">
        <x:v>3304</x:v>
      </x:c>
      <x:c r="E552" s="158">
        <x:v>5760</x:v>
      </x:c>
      <x:c r="F552" s="277" t="s">
        <x:v>88</x:v>
      </x:c>
      <x:c r="G552" s="358">
        <x:v>0</x:v>
      </x:c>
      <x:c r="H552" s="358">
        <x:v>0</x:v>
      </x:c>
    </x:row>
    <x:row r="553" spans="1:8" x14ac:dyDescent="0.25">
      <x:c r="A553" s="61" t="s">
        <x:v>36</x:v>
      </x:c>
      <x:c r="B553" s="61" t="s">
        <x:v>48</x:v>
      </x:c>
      <x:c r="C553" s="154">
        <x:v>2015</x:v>
      </x:c>
      <x:c r="D553" s="157">
        <x:v>7038</x:v>
      </x:c>
      <x:c r="E553" s="158">
        <x:v>10092</x:v>
      </x:c>
      <x:c r="F553" s="277" t="s">
        <x:v>88</x:v>
      </x:c>
      <x:c r="G553" s="358">
        <x:v>0</x:v>
      </x:c>
      <x:c r="H553" s="358">
        <x:v>0</x:v>
      </x:c>
    </x:row>
    <x:row r="554" spans="1:8" x14ac:dyDescent="0.25">
      <x:c r="A554" s="61" t="s">
        <x:v>36</x:v>
      </x:c>
      <x:c r="B554" s="61" t="s">
        <x:v>48</x:v>
      </x:c>
      <x:c r="C554" s="154">
        <x:v>2015</x:v>
      </x:c>
      <x:c r="D554" s="157">
        <x:v>9950</x:v>
      </x:c>
      <x:c r="E554" s="158">
        <x:v>15340</x:v>
      </x:c>
      <x:c r="F554" s="277" t="s">
        <x:v>88</x:v>
      </x:c>
      <x:c r="G554" s="358">
        <x:v>0</x:v>
      </x:c>
      <x:c r="H554" s="358">
        <x:v>0</x:v>
      </x:c>
    </x:row>
    <x:row r="555" spans="1:8" x14ac:dyDescent="0.25">
      <x:c r="A555" s="61" t="s">
        <x:v>36</x:v>
      </x:c>
      <x:c r="B555" s="61" t="s">
        <x:v>48</x:v>
      </x:c>
      <x:c r="C555" s="154">
        <x:v>2015</x:v>
      </x:c>
      <x:c r="D555" s="157">
        <x:v>20336</x:v>
      </x:c>
      <x:c r="E555" s="158">
        <x:v>22801</x:v>
      </x:c>
      <x:c r="F555" s="277" t="s">
        <x:v>88</x:v>
      </x:c>
      <x:c r="G555" s="358">
        <x:v>0</x:v>
      </x:c>
      <x:c r="H555" s="358">
        <x:v>0</x:v>
      </x:c>
    </x:row>
    <x:row r="556" spans="1:8" x14ac:dyDescent="0.25">
      <x:c r="A556" s="61" t="s">
        <x:v>36</x:v>
      </x:c>
      <x:c r="B556" s="61" t="s">
        <x:v>48</x:v>
      </x:c>
      <x:c r="C556" s="154">
        <x:v>2015</x:v>
      </x:c>
      <x:c r="D556" s="157">
        <x:v>44488</x:v>
      </x:c>
      <x:c r="E556" s="158">
        <x:v>40645</x:v>
      </x:c>
      <x:c r="F556" s="277" t="s">
        <x:v>88</x:v>
      </x:c>
      <x:c r="G556" s="358">
        <x:v>0</x:v>
      </x:c>
      <x:c r="H556" s="358">
        <x:v>0</x:v>
      </x:c>
    </x:row>
    <x:row r="557" spans="1:8" x14ac:dyDescent="0.25">
      <x:c r="A557" s="61" t="s">
        <x:v>36</x:v>
      </x:c>
      <x:c r="B557" s="61" t="s">
        <x:v>49</x:v>
      </x:c>
      <x:c r="C557" s="154">
        <x:v>2015</x:v>
      </x:c>
      <x:c r="D557" s="157">
        <x:v>500</x:v>
      </x:c>
      <x:c r="E557" s="158">
        <x:v>5844</x:v>
      </x:c>
      <x:c r="F557" s="277" t="s">
        <x:v>88</x:v>
      </x:c>
      <x:c r="G557" s="358">
        <x:v>0</x:v>
      </x:c>
      <x:c r="H557" s="358">
        <x:v>0</x:v>
      </x:c>
    </x:row>
    <x:row r="558" spans="1:8" x14ac:dyDescent="0.25">
      <x:c r="A558" s="61" t="s">
        <x:v>36</x:v>
      </x:c>
      <x:c r="B558" s="61" t="s">
        <x:v>49</x:v>
      </x:c>
      <x:c r="C558" s="154">
        <x:v>2015</x:v>
      </x:c>
      <x:c r="D558" s="157">
        <x:v>3000</x:v>
      </x:c>
      <x:c r="E558" s="158">
        <x:v>45624</x:v>
      </x:c>
      <x:c r="F558" s="277" t="s">
        <x:v>88</x:v>
      </x:c>
      <x:c r="G558" s="358">
        <x:v>0</x:v>
      </x:c>
      <x:c r="H558" s="358">
        <x:v>0</x:v>
      </x:c>
    </x:row>
    <x:row r="559" spans="1:8" x14ac:dyDescent="0.25">
      <x:c r="A559" s="61" t="s">
        <x:v>36</x:v>
      </x:c>
      <x:c r="B559" s="61" t="s">
        <x:v>49</x:v>
      </x:c>
      <x:c r="C559" s="154">
        <x:v>2015</x:v>
      </x:c>
      <x:c r="D559" s="157">
        <x:v>15000</x:v>
      </x:c>
      <x:c r="E559" s="158">
        <x:v>148484</x:v>
      </x:c>
      <x:c r="F559" s="277" t="s">
        <x:v>88</x:v>
      </x:c>
      <x:c r="G559" s="358">
        <x:v>0</x:v>
      </x:c>
      <x:c r="H559" s="358">
        <x:v>0</x:v>
      </x:c>
    </x:row>
    <x:row r="560" spans="1:8" x14ac:dyDescent="0.25">
      <x:c r="A560" s="61" t="s">
        <x:v>36</x:v>
      </x:c>
      <x:c r="B560" s="61" t="s">
        <x:v>50</x:v>
      </x:c>
      <x:c r="C560" s="154">
        <x:v>2015</x:v>
      </x:c>
      <x:c r="D560" s="157">
        <x:v>28</x:v>
      </x:c>
      <x:c r="E560" s="158">
        <x:v>61</x:v>
      </x:c>
      <x:c r="F560" s="277" t="s">
        <x:v>88</x:v>
      </x:c>
      <x:c r="G560" s="358">
        <x:v>930.51506011776689</x:v>
      </x:c>
      <x:c r="H560" s="358">
        <x:v>427.12166693930288</x:v>
      </x:c>
    </x:row>
    <x:row r="561" spans="1:8" x14ac:dyDescent="0.25">
      <x:c r="A561" s="61" t="s">
        <x:v>36</x:v>
      </x:c>
      <x:c r="B561" s="61" t="s">
        <x:v>50</x:v>
      </x:c>
      <x:c r="C561" s="154">
        <x:v>2015</x:v>
      </x:c>
      <x:c r="D561" s="157">
        <x:v>61</x:v>
      </x:c>
      <x:c r="E561" s="158">
        <x:v>119.8</x:v>
      </x:c>
      <x:c r="F561" s="277" t="s">
        <x:v>88</x:v>
      </x:c>
      <x:c r="G561" s="358">
        <x:v>930.51506011776678</x:v>
      </x:c>
      <x:c r="H561" s="358">
        <x:v>473.8014913788295</x:v>
      </x:c>
    </x:row>
    <x:row r="562" spans="1:8" x14ac:dyDescent="0.25">
      <x:c r="A562" s="61" t="s">
        <x:v>36</x:v>
      </x:c>
      <x:c r="B562" s="61" t="s">
        <x:v>50</x:v>
      </x:c>
      <x:c r="C562" s="154">
        <x:v>2015</x:v>
      </x:c>
      <x:c r="D562" s="157">
        <x:v>190</x:v>
      </x:c>
      <x:c r="E562" s="158">
        <x:v>258.89999999999998</x:v>
      </x:c>
      <x:c r="F562" s="277" t="s">
        <x:v>88</x:v>
      </x:c>
      <x:c r="G562" s="358">
        <x:v>930.51506011776689</x:v>
      </x:c>
      <x:c r="H562" s="358">
        <x:v>682.88088614281855</x:v>
      </x:c>
    </x:row>
    <x:row r="563" spans="1:8" x14ac:dyDescent="0.25">
      <x:c r="A563" s="61" t="s">
        <x:v>36</x:v>
      </x:c>
      <x:c r="B563" s="61" t="s">
        <x:v>50</x:v>
      </x:c>
      <x:c r="C563" s="154">
        <x:v>2015</x:v>
      </x:c>
      <x:c r="D563" s="157">
        <x:v>240</x:v>
      </x:c>
      <x:c r="E563" s="158">
        <x:v>375.6</x:v>
      </x:c>
      <x:c r="F563" s="277" t="s">
        <x:v>88</x:v>
      </x:c>
      <x:c r="G563" s="358">
        <x:v>914.23104656570615</x:v>
      </x:c>
      <x:c r="H563" s="358">
        <x:v>584.17319269374195</x:v>
      </x:c>
    </x:row>
    <x:row r="564" spans="1:8" x14ac:dyDescent="0.25">
      <x:c r="A564" s="61" t="s">
        <x:v>36</x:v>
      </x:c>
      <x:c r="B564" s="61" t="s">
        <x:v>50</x:v>
      </x:c>
      <x:c r="C564" s="154">
        <x:v>2015</x:v>
      </x:c>
      <x:c r="D564" s="157">
        <x:v>320</x:v>
      </x:c>
      <x:c r="E564" s="158">
        <x:v>450.2</x:v>
      </x:c>
      <x:c r="F564" s="277" t="s">
        <x:v>88</x:v>
      </x:c>
      <x:c r="G564" s="358">
        <x:v>914.23104656570615</x:v>
      </x:c>
      <x:c r="H564" s="358">
        <x:v>649.83104153937359</x:v>
      </x:c>
    </x:row>
    <x:row r="565" spans="1:8" x14ac:dyDescent="0.25">
      <x:c r="A565" s="61" t="s">
        <x:v>36</x:v>
      </x:c>
      <x:c r="B565" s="61" t="s">
        <x:v>50</x:v>
      </x:c>
      <x:c r="C565" s="154">
        <x:v>2015</x:v>
      </x:c>
      <x:c r="D565" s="157">
        <x:v>950</x:v>
      </x:c>
      <x:c r="E565" s="158">
        <x:v>1299</x:v>
      </x:c>
      <x:c r="F565" s="277" t="s">
        <x:v>88</x:v>
      </x:c>
      <x:c r="G565" s="358">
        <x:v>914.23104656570615</x:v>
      </x:c>
      <x:c r="H565" s="358">
        <x:v>668.60623112965425</x:v>
      </x:c>
    </x:row>
    <x:row r="566" spans="1:8" x14ac:dyDescent="0.25">
      <x:c r="A566" s="61" t="s">
        <x:v>36</x:v>
      </x:c>
      <x:c r="B566" s="61" t="s">
        <x:v>51</x:v>
      </x:c>
      <x:c r="C566" s="154">
        <x:v>2015</x:v>
      </x:c>
      <x:c r="D566" s="157">
        <x:v>0.7</x:v>
      </x:c>
      <x:c r="E566" s="158">
        <x:v>1</x:v>
      </x:c>
      <x:c r="F566" s="277" t="s">
        <x:v>88</x:v>
      </x:c>
      <x:c r="G566" s="358">
        <x:v>930.51506011776701</x:v>
      </x:c>
      <x:c r="H566" s="358">
        <x:v>651.36054208243684</x:v>
      </x:c>
    </x:row>
    <x:row r="567" spans="1:8" x14ac:dyDescent="0.25">
      <x:c r="A567" s="61" t="s">
        <x:v>36</x:v>
      </x:c>
      <x:c r="B567" s="61" t="s">
        <x:v>51</x:v>
      </x:c>
      <x:c r="C567" s="154">
        <x:v>2015</x:v>
      </x:c>
      <x:c r="D567" s="157">
        <x:v>1.5</x:v>
      </x:c>
      <x:c r="E567" s="158">
        <x:v>0.53956834532374109</x:v>
      </x:c>
      <x:c r="F567" s="277" t="s">
        <x:v>88</x:v>
      </x:c>
      <x:c r="G567" s="358">
        <x:v>930.51506011776689</x:v>
      </x:c>
      <x:c r="H567" s="358">
        <x:v>2586.8318671273914</x:v>
      </x:c>
    </x:row>
    <x:row r="568" spans="1:8" x14ac:dyDescent="0.25">
      <x:c r="A568" s="61" t="s">
        <x:v>36</x:v>
      </x:c>
      <x:c r="B568" s="61" t="s">
        <x:v>51</x:v>
      </x:c>
      <x:c r="C568" s="154">
        <x:v>2015</x:v>
      </x:c>
      <x:c r="D568" s="157">
        <x:v>300</x:v>
      </x:c>
      <x:c r="E568" s="158">
        <x:v>223.88059701492537</x:v>
      </x:c>
      <x:c r="F568" s="277" t="s">
        <x:v>88</x:v>
      </x:c>
      <x:c r="G568" s="358">
        <x:v>914.23104656570592</x:v>
      </x:c>
      <x:c r="H568" s="358">
        <x:v>1225.0696023980458</x:v>
      </x:c>
    </x:row>
    <x:row r="569" spans="1:8" x14ac:dyDescent="0.25">
      <x:c r="A569" s="61" t="s">
        <x:v>36</x:v>
      </x:c>
      <x:c r="B569" s="61" t="s">
        <x:v>51</x:v>
      </x:c>
      <x:c r="C569" s="154">
        <x:v>2015</x:v>
      </x:c>
      <x:c r="D569" s="157">
        <x:v>400</x:v>
      </x:c>
      <x:c r="E569" s="158">
        <x:v>547.94520547945206</x:v>
      </x:c>
      <x:c r="F569" s="277" t="s">
        <x:v>88</x:v>
      </x:c>
      <x:c r="G569" s="358">
        <x:v>914.23104656570604</x:v>
      </x:c>
      <x:c r="H569" s="358">
        <x:v>667.38866399296546</x:v>
      </x:c>
    </x:row>
    <x:row r="570" spans="1:8" ht="15.75" thickBot="1" x14ac:dyDescent="0.3">
      <x:c r="A570" s="92" t="s">
        <x:v>36</x:v>
      </x:c>
      <x:c r="B570" s="92" t="s">
        <x:v>51</x:v>
      </x:c>
      <x:c r="C570" s="162">
        <x:v>2015</x:v>
      </x:c>
      <x:c r="D570" s="164">
        <x:v>1400</x:v>
      </x:c>
      <x:c r="E570" s="165">
        <x:v>1296.2962962962963</x:v>
      </x:c>
      <x:c r="F570" s="293" t="s">
        <x:v>88</x:v>
      </x:c>
      <x:c r="G570" s="359">
        <x:v>971.32611079993137</x:v>
      </x:c>
      <x:c r="H570" s="359">
        <x:v>1049.0321996639259</x:v>
      </x:c>
    </x:row>
    <x:row r="571" spans="1:8" x14ac:dyDescent="0.25">
      <x:c r="A571" s="87" t="s">
        <x:v>36</x:v>
      </x:c>
      <x:c r="B571" s="87" t="s">
        <x:v>47</x:v>
      </x:c>
      <x:c r="C571" s="170">
        <x:v>2016</x:v>
      </x:c>
      <x:c r="D571" s="172">
        <x:v>100</x:v>
      </x:c>
      <x:c r="E571" s="173">
        <x:v>196</x:v>
      </x:c>
      <x:c r="F571" s="286" t="s">
        <x:v>88</x:v>
      </x:c>
      <x:c r="G571" s="360">
        <x:v>852.46813063194622</x:v>
      </x:c>
      <x:c r="H571" s="360">
        <x:v>434.93271971017668</x:v>
      </x:c>
    </x:row>
    <x:row r="572" spans="1:8" x14ac:dyDescent="0.25">
      <x:c r="A572" s="61" t="s">
        <x:v>36</x:v>
      </x:c>
      <x:c r="B572" s="61" t="s">
        <x:v>47</x:v>
      </x:c>
      <x:c r="C572" s="154">
        <x:v>2016</x:v>
      </x:c>
      <x:c r="D572" s="157">
        <x:v>633</x:v>
      </x:c>
      <x:c r="E572" s="158">
        <x:v>815</x:v>
      </x:c>
      <x:c r="F572" s="277" t="s">
        <x:v>88</x:v>
      </x:c>
      <x:c r="G572" s="358">
        <x:v>837.54993834588709</x:v>
      </x:c>
      <x:c r="H572" s="358">
        <x:v>650.51424659257236</x:v>
      </x:c>
    </x:row>
    <x:row r="573" spans="1:8" x14ac:dyDescent="0.25">
      <x:c r="A573" s="61" t="s">
        <x:v>36</x:v>
      </x:c>
      <x:c r="B573" s="61" t="s">
        <x:v>47</x:v>
      </x:c>
      <x:c r="C573" s="154">
        <x:v>2016</x:v>
      </x:c>
      <x:c r="D573" s="157">
        <x:v>1121</x:v>
      </x:c>
      <x:c r="E573" s="158">
        <x:v>1266</x:v>
      </x:c>
      <x:c r="F573" s="277" t="s">
        <x:v>88</x:v>
      </x:c>
      <x:c r="G573" s="358">
        <x:v>860.55567252875278</x:v>
      </x:c>
      <x:c r="H573" s="358">
        <x:v>761.9928190400725</x:v>
      </x:c>
    </x:row>
    <x:row r="574" spans="1:8" x14ac:dyDescent="0.25">
      <x:c r="A574" s="61" t="s">
        <x:v>36</x:v>
      </x:c>
      <x:c r="B574" s="61" t="s">
        <x:v>47</x:v>
      </x:c>
      <x:c r="C574" s="154">
        <x:v>2016</x:v>
      </x:c>
      <x:c r="D574" s="157">
        <x:v>3326</x:v>
      </x:c>
      <x:c r="E574" s="158">
        <x:v>3126</x:v>
      </x:c>
      <x:c r="F574" s="277" t="s">
        <x:v>88</x:v>
      </x:c>
      <x:c r="G574" s="358">
        <x:v>860.55567252875267</x:v>
      </x:c>
      <x:c r="H574" s="358">
        <x:v>915.61361702835302</x:v>
      </x:c>
    </x:row>
    <x:row r="575" spans="1:8" x14ac:dyDescent="0.25">
      <x:c r="A575" s="61" t="s">
        <x:v>36</x:v>
      </x:c>
      <x:c r="B575" s="61" t="s">
        <x:v>47</x:v>
      </x:c>
      <x:c r="C575" s="154">
        <x:v>2016</x:v>
      </x:c>
      <x:c r="D575" s="157">
        <x:v>9341</x:v>
      </x:c>
      <x:c r="E575" s="158">
        <x:v>7857</x:v>
      </x:c>
      <x:c r="F575" s="277" t="s">
        <x:v>88</x:v>
      </x:c>
      <x:c r="G575" s="358">
        <x:v>900.62202975175137</x:v>
      </x:c>
      <x:c r="H575" s="358">
        <x:v>1070.7280615898064</x:v>
      </x:c>
    </x:row>
    <x:row r="576" spans="1:8" x14ac:dyDescent="0.25">
      <x:c r="A576" s="61" t="s">
        <x:v>36</x:v>
      </x:c>
      <x:c r="B576" s="61" t="s">
        <x:v>48</x:v>
      </x:c>
      <x:c r="C576" s="154">
        <x:v>2016</x:v>
      </x:c>
      <x:c r="D576" s="157">
        <x:v>3304</x:v>
      </x:c>
      <x:c r="E576" s="158">
        <x:v>5760</x:v>
      </x:c>
      <x:c r="F576" s="277" t="s">
        <x:v>88</x:v>
      </x:c>
      <x:c r="G576" s="358">
        <x:v>0</x:v>
      </x:c>
      <x:c r="H576" s="358">
        <x:v>0</x:v>
      </x:c>
    </x:row>
    <x:row r="577" spans="1:8" x14ac:dyDescent="0.25">
      <x:c r="A577" s="61" t="s">
        <x:v>36</x:v>
      </x:c>
      <x:c r="B577" s="61" t="s">
        <x:v>48</x:v>
      </x:c>
      <x:c r="C577" s="154">
        <x:v>2016</x:v>
      </x:c>
      <x:c r="D577" s="157">
        <x:v>7038</x:v>
      </x:c>
      <x:c r="E577" s="158">
        <x:v>10092</x:v>
      </x:c>
      <x:c r="F577" s="277" t="s">
        <x:v>88</x:v>
      </x:c>
      <x:c r="G577" s="358">
        <x:v>0</x:v>
      </x:c>
      <x:c r="H577" s="358">
        <x:v>0</x:v>
      </x:c>
    </x:row>
    <x:row r="578" spans="1:8" x14ac:dyDescent="0.25">
      <x:c r="A578" s="61" t="s">
        <x:v>36</x:v>
      </x:c>
      <x:c r="B578" s="61" t="s">
        <x:v>48</x:v>
      </x:c>
      <x:c r="C578" s="154">
        <x:v>2016</x:v>
      </x:c>
      <x:c r="D578" s="157">
        <x:v>9950</x:v>
      </x:c>
      <x:c r="E578" s="158">
        <x:v>15340</x:v>
      </x:c>
      <x:c r="F578" s="277" t="s">
        <x:v>88</x:v>
      </x:c>
      <x:c r="G578" s="358">
        <x:v>0</x:v>
      </x:c>
      <x:c r="H578" s="358">
        <x:v>0</x:v>
      </x:c>
    </x:row>
    <x:row r="579" spans="1:8" x14ac:dyDescent="0.25">
      <x:c r="A579" s="61" t="s">
        <x:v>36</x:v>
      </x:c>
      <x:c r="B579" s="61" t="s">
        <x:v>48</x:v>
      </x:c>
      <x:c r="C579" s="154">
        <x:v>2016</x:v>
      </x:c>
      <x:c r="D579" s="157">
        <x:v>20336</x:v>
      </x:c>
      <x:c r="E579" s="158">
        <x:v>22801</x:v>
      </x:c>
      <x:c r="F579" s="277" t="s">
        <x:v>88</x:v>
      </x:c>
      <x:c r="G579" s="358">
        <x:v>0</x:v>
      </x:c>
      <x:c r="H579" s="358">
        <x:v>0</x:v>
      </x:c>
    </x:row>
    <x:row r="580" spans="1:8" x14ac:dyDescent="0.25">
      <x:c r="A580" s="61" t="s">
        <x:v>36</x:v>
      </x:c>
      <x:c r="B580" s="61" t="s">
        <x:v>48</x:v>
      </x:c>
      <x:c r="C580" s="154">
        <x:v>2016</x:v>
      </x:c>
      <x:c r="D580" s="157">
        <x:v>44488</x:v>
      </x:c>
      <x:c r="E580" s="158">
        <x:v>40645</x:v>
      </x:c>
      <x:c r="F580" s="277" t="s">
        <x:v>88</x:v>
      </x:c>
      <x:c r="G580" s="358">
        <x:v>0</x:v>
      </x:c>
      <x:c r="H580" s="358">
        <x:v>0</x:v>
      </x:c>
    </x:row>
    <x:row r="581" spans="1:8" x14ac:dyDescent="0.25">
      <x:c r="A581" s="61" t="s">
        <x:v>36</x:v>
      </x:c>
      <x:c r="B581" s="61" t="s">
        <x:v>49</x:v>
      </x:c>
      <x:c r="C581" s="154">
        <x:v>2016</x:v>
      </x:c>
      <x:c r="D581" s="157">
        <x:v>500</x:v>
      </x:c>
      <x:c r="E581" s="158">
        <x:v>5844</x:v>
      </x:c>
      <x:c r="F581" s="277" t="s">
        <x:v>88</x:v>
      </x:c>
      <x:c r="G581" s="358">
        <x:v>0</x:v>
      </x:c>
      <x:c r="H581" s="358">
        <x:v>0</x:v>
      </x:c>
    </x:row>
    <x:row r="582" spans="1:8" x14ac:dyDescent="0.25">
      <x:c r="A582" s="61" t="s">
        <x:v>36</x:v>
      </x:c>
      <x:c r="B582" s="61" t="s">
        <x:v>49</x:v>
      </x:c>
      <x:c r="C582" s="154">
        <x:v>2016</x:v>
      </x:c>
      <x:c r="D582" s="157">
        <x:v>3000</x:v>
      </x:c>
      <x:c r="E582" s="158">
        <x:v>45624</x:v>
      </x:c>
      <x:c r="F582" s="277" t="s">
        <x:v>88</x:v>
      </x:c>
      <x:c r="G582" s="358">
        <x:v>0</x:v>
      </x:c>
      <x:c r="H582" s="358">
        <x:v>0</x:v>
      </x:c>
    </x:row>
    <x:row r="583" spans="1:8" x14ac:dyDescent="0.25">
      <x:c r="A583" s="61" t="s">
        <x:v>36</x:v>
      </x:c>
      <x:c r="B583" s="61" t="s">
        <x:v>49</x:v>
      </x:c>
      <x:c r="C583" s="154">
        <x:v>2016</x:v>
      </x:c>
      <x:c r="D583" s="157">
        <x:v>15000</x:v>
      </x:c>
      <x:c r="E583" s="158">
        <x:v>148484</x:v>
      </x:c>
      <x:c r="F583" s="277" t="s">
        <x:v>88</x:v>
      </x:c>
      <x:c r="G583" s="358">
        <x:v>0</x:v>
      </x:c>
      <x:c r="H583" s="358">
        <x:v>0</x:v>
      </x:c>
    </x:row>
    <x:row r="584" spans="1:8" x14ac:dyDescent="0.25">
      <x:c r="A584" s="61" t="s">
        <x:v>36</x:v>
      </x:c>
      <x:c r="B584" s="61" t="s">
        <x:v>50</x:v>
      </x:c>
      <x:c r="C584" s="154">
        <x:v>2016</x:v>
      </x:c>
      <x:c r="D584" s="157">
        <x:v>28</x:v>
      </x:c>
      <x:c r="E584" s="158">
        <x:v>61</x:v>
      </x:c>
      <x:c r="F584" s="277" t="s">
        <x:v>88</x:v>
      </x:c>
      <x:c r="G584" s="358">
        <x:v>852.46813063194611</x:v>
      </x:c>
      <x:c r="H584" s="358">
        <x:v>391.29684684745064</x:v>
      </x:c>
    </x:row>
    <x:row r="585" spans="1:8" x14ac:dyDescent="0.25">
      <x:c r="A585" s="61" t="s">
        <x:v>36</x:v>
      </x:c>
      <x:c r="B585" s="61" t="s">
        <x:v>50</x:v>
      </x:c>
      <x:c r="C585" s="154">
        <x:v>2016</x:v>
      </x:c>
      <x:c r="D585" s="157">
        <x:v>61</x:v>
      </x:c>
      <x:c r="E585" s="158">
        <x:v>119.8</x:v>
      </x:c>
      <x:c r="F585" s="277" t="s">
        <x:v>88</x:v>
      </x:c>
      <x:c r="G585" s="358">
        <x:v>852.46813063194622</x:v>
      </x:c>
      <x:c r="H585" s="358">
        <x:v>434.06140207469713</x:v>
      </x:c>
    </x:row>
    <x:row r="586" spans="1:8" x14ac:dyDescent="0.25">
      <x:c r="A586" s="61" t="s">
        <x:v>36</x:v>
      </x:c>
      <x:c r="B586" s="61" t="s">
        <x:v>50</x:v>
      </x:c>
      <x:c r="C586" s="154">
        <x:v>2016</x:v>
      </x:c>
      <x:c r="D586" s="157">
        <x:v>190</x:v>
      </x:c>
      <x:c r="E586" s="158">
        <x:v>258.89999999999998</x:v>
      </x:c>
      <x:c r="F586" s="277" t="s">
        <x:v>88</x:v>
      </x:c>
      <x:c r="G586" s="358">
        <x:v>0</x:v>
      </x:c>
      <x:c r="H586" s="358">
        <x:v>0</x:v>
      </x:c>
    </x:row>
    <x:row r="587" spans="1:8" x14ac:dyDescent="0.25">
      <x:c r="A587" s="61" t="s">
        <x:v>36</x:v>
      </x:c>
      <x:c r="B587" s="61" t="s">
        <x:v>50</x:v>
      </x:c>
      <x:c r="C587" s="154">
        <x:v>2016</x:v>
      </x:c>
      <x:c r="D587" s="157">
        <x:v>240</x:v>
      </x:c>
      <x:c r="E587" s="158">
        <x:v>375.6</x:v>
      </x:c>
      <x:c r="F587" s="277" t="s">
        <x:v>88</x:v>
      </x:c>
      <x:c r="G587" s="358">
        <x:v>837.54993834588743</x:v>
      </x:c>
      <x:c r="H587" s="358">
        <x:v>535.17567945424105</x:v>
      </x:c>
    </x:row>
    <x:row r="588" spans="1:8" x14ac:dyDescent="0.25">
      <x:c r="A588" s="61" t="s">
        <x:v>36</x:v>
      </x:c>
      <x:c r="B588" s="61" t="s">
        <x:v>50</x:v>
      </x:c>
      <x:c r="C588" s="154">
        <x:v>2016</x:v>
      </x:c>
      <x:c r="D588" s="157">
        <x:v>320</x:v>
      </x:c>
      <x:c r="E588" s="158">
        <x:v>450.2</x:v>
      </x:c>
      <x:c r="F588" s="277" t="s">
        <x:v>88</x:v>
      </x:c>
      <x:c r="G588" s="358">
        <x:v>837.54993834588709</x:v>
      </x:c>
      <x:c r="H588" s="358">
        <x:v>595.32647772253199</x:v>
      </x:c>
    </x:row>
    <x:row r="589" spans="1:8" x14ac:dyDescent="0.25">
      <x:c r="A589" s="61" t="s">
        <x:v>36</x:v>
      </x:c>
      <x:c r="B589" s="61" t="s">
        <x:v>50</x:v>
      </x:c>
      <x:c r="C589" s="154">
        <x:v>2016</x:v>
      </x:c>
      <x:c r="D589" s="157">
        <x:v>950</x:v>
      </x:c>
      <x:c r="E589" s="158">
        <x:v>1299</x:v>
      </x:c>
      <x:c r="F589" s="277" t="s">
        <x:v>88</x:v>
      </x:c>
      <x:c r="G589" s="358">
        <x:v>0</x:v>
      </x:c>
      <x:c r="H589" s="358">
        <x:v>0</x:v>
      </x:c>
    </x:row>
    <x:row r="590" spans="1:8" x14ac:dyDescent="0.25">
      <x:c r="A590" s="61" t="s">
        <x:v>36</x:v>
      </x:c>
      <x:c r="B590" s="61" t="s">
        <x:v>51</x:v>
      </x:c>
      <x:c r="C590" s="154">
        <x:v>2016</x:v>
      </x:c>
      <x:c r="D590" s="157">
        <x:v>0.7</x:v>
      </x:c>
      <x:c r="E590" s="158">
        <x:v>1</x:v>
      </x:c>
      <x:c r="F590" s="277" t="s">
        <x:v>88</x:v>
      </x:c>
      <x:c r="G590" s="358">
        <x:v>852.46813063194622</x:v>
      </x:c>
      <x:c r="H590" s="358">
        <x:v>596.72769144236236</x:v>
      </x:c>
    </x:row>
    <x:row r="591" spans="1:8" x14ac:dyDescent="0.25">
      <x:c r="A591" s="61" t="s">
        <x:v>36</x:v>
      </x:c>
      <x:c r="B591" s="61" t="s">
        <x:v>51</x:v>
      </x:c>
      <x:c r="C591" s="154">
        <x:v>2016</x:v>
      </x:c>
      <x:c r="D591" s="157">
        <x:v>1.5</x:v>
      </x:c>
      <x:c r="E591" s="158">
        <x:v>0.53956834532374109</x:v>
      </x:c>
      <x:c r="F591" s="277" t="s">
        <x:v>88</x:v>
      </x:c>
      <x:c r="G591" s="358">
        <x:v>852.46813063194622</x:v>
      </x:c>
      <x:c r="H591" s="358">
        <x:v>2369.86140315681</x:v>
      </x:c>
    </x:row>
    <x:row r="592" spans="1:8" x14ac:dyDescent="0.25">
      <x:c r="A592" s="61" t="s">
        <x:v>36</x:v>
      </x:c>
      <x:c r="B592" s="61" t="s">
        <x:v>51</x:v>
      </x:c>
      <x:c r="C592" s="154">
        <x:v>2016</x:v>
      </x:c>
      <x:c r="D592" s="157">
        <x:v>300</x:v>
      </x:c>
      <x:c r="E592" s="158">
        <x:v>223.88059701492537</x:v>
      </x:c>
      <x:c r="F592" s="277" t="s">
        <x:v>88</x:v>
      </x:c>
      <x:c r="G592" s="358">
        <x:v>837.54993834588709</x:v>
      </x:c>
      <x:c r="H592" s="358">
        <x:v>1122.3169173834888</x:v>
      </x:c>
    </x:row>
    <x:row r="593" spans="1:8" x14ac:dyDescent="0.25">
      <x:c r="A593" s="61" t="s">
        <x:v>36</x:v>
      </x:c>
      <x:c r="B593" s="61" t="s">
        <x:v>51</x:v>
      </x:c>
      <x:c r="C593" s="154">
        <x:v>2016</x:v>
      </x:c>
      <x:c r="D593" s="157">
        <x:v>400</x:v>
      </x:c>
      <x:c r="E593" s="158">
        <x:v>547.94520547945206</x:v>
      </x:c>
      <x:c r="F593" s="277" t="s">
        <x:v>88</x:v>
      </x:c>
      <x:c r="G593" s="358">
        <x:v>837.54993834588709</x:v>
      </x:c>
      <x:c r="H593" s="358">
        <x:v>611.41145499249751</x:v>
      </x:c>
    </x:row>
    <x:row r="594" spans="1:8" ht="15.75" thickBot="1" x14ac:dyDescent="0.3">
      <x:c r="A594" s="92" t="s">
        <x:v>36</x:v>
      </x:c>
      <x:c r="B594" s="92" t="s">
        <x:v>51</x:v>
      </x:c>
      <x:c r="C594" s="162">
        <x:v>2016</x:v>
      </x:c>
      <x:c r="D594" s="164">
        <x:v>1400</x:v>
      </x:c>
      <x:c r="E594" s="165">
        <x:v>1296.2962962962963</x:v>
      </x:c>
      <x:c r="F594" s="293" t="s">
        <x:v>88</x:v>
      </x:c>
      <x:c r="G594" s="359">
        <x:v>860.55567252875255</x:v>
      </x:c>
      <x:c r="H594" s="359">
        <x:v>929.40012633105277</x:v>
      </x:c>
    </x:row>
    <x:row r="595" spans="1:8" x14ac:dyDescent="0.25">
      <x:c r="A595" s="87" t="s">
        <x:v>36</x:v>
      </x:c>
      <x:c r="B595" s="87" t="s">
        <x:v>47</x:v>
      </x:c>
      <x:c r="C595" s="170">
        <x:v>2017</x:v>
      </x:c>
      <x:c r="D595" s="172">
        <x:v>100</x:v>
      </x:c>
      <x:c r="E595" s="173">
        <x:v>196</x:v>
      </x:c>
      <x:c r="F595" s="286" t="s">
        <x:v>88</x:v>
      </x:c>
      <x:c r="G595" s="360">
        <x:v>781.9981483003138</x:v>
      </x:c>
      <x:c r="H595" s="360">
        <x:v>398.97864709199683</x:v>
      </x:c>
    </x:row>
    <x:row r="596" spans="1:8" x14ac:dyDescent="0.25">
      <x:c r="A596" s="61" t="s">
        <x:v>36</x:v>
      </x:c>
      <x:c r="B596" s="61" t="s">
        <x:v>47</x:v>
      </x:c>
      <x:c r="C596" s="154">
        <x:v>2017</x:v>
      </x:c>
      <x:c r="D596" s="157">
        <x:v>633</x:v>
      </x:c>
      <x:c r="E596" s="158">
        <x:v>815</x:v>
      </x:c>
      <x:c r="F596" s="277" t="s">
        <x:v>88</x:v>
      </x:c>
      <x:c r="G596" s="358">
        <x:v>768.31318070505824</x:v>
      </x:c>
      <x:c r="H596" s="358">
        <x:v>596.73894894024772</x:v>
      </x:c>
    </x:row>
    <x:row r="597" spans="1:8" x14ac:dyDescent="0.25">
      <x:c r="A597" s="61" t="s">
        <x:v>36</x:v>
      </x:c>
      <x:c r="B597" s="61" t="s">
        <x:v>47</x:v>
      </x:c>
      <x:c r="C597" s="154">
        <x:v>2017</x:v>
      </x:c>
      <x:c r="D597" s="157">
        <x:v>1121</x:v>
      </x:c>
      <x:c r="E597" s="158">
        <x:v>1266</x:v>
      </x:c>
      <x:c r="F597" s="277" t="s">
        <x:v>88</x:v>
      </x:c>
      <x:c r="G597" s="358">
        <x:v>759.3831791021953</x:v>
      </x:c>
      <x:c r="H597" s="358">
        <x:v>672.40801245936882</x:v>
      </x:c>
    </x:row>
    <x:row r="598" spans="1:8" x14ac:dyDescent="0.25">
      <x:c r="A598" s="61" t="s">
        <x:v>36</x:v>
      </x:c>
      <x:c r="B598" s="61" t="s">
        <x:v>47</x:v>
      </x:c>
      <x:c r="C598" s="154">
        <x:v>2017</x:v>
      </x:c>
      <x:c r="D598" s="157">
        <x:v>3326</x:v>
      </x:c>
      <x:c r="E598" s="158">
        <x:v>3126</x:v>
      </x:c>
      <x:c r="F598" s="277" t="s">
        <x:v>88</x:v>
      </x:c>
      <x:c r="G598" s="358">
        <x:v>759.38317910219541</x:v>
      </x:c>
      <x:c r="H598" s="358">
        <x:v>807.96815537232953</x:v>
      </x:c>
    </x:row>
    <x:row r="599" spans="1:8" x14ac:dyDescent="0.25">
      <x:c r="A599" s="61" t="s">
        <x:v>36</x:v>
      </x:c>
      <x:c r="B599" s="61" t="s">
        <x:v>47</x:v>
      </x:c>
      <x:c r="C599" s="154">
        <x:v>2017</x:v>
      </x:c>
      <x:c r="D599" s="157">
        <x:v>9341</x:v>
      </x:c>
      <x:c r="E599" s="158">
        <x:v>7857</x:v>
      </x:c>
      <x:c r="F599" s="277" t="s">
        <x:v>88</x:v>
      </x:c>
      <x:c r="G599" s="358">
        <x:v>794.73907610492904</x:v>
      </x:c>
      <x:c r="H599" s="358">
        <x:v>944.84634210209265</x:v>
      </x:c>
    </x:row>
    <x:row r="600" spans="1:8" x14ac:dyDescent="0.25">
      <x:c r="A600" s="61" t="s">
        <x:v>36</x:v>
      </x:c>
      <x:c r="B600" s="61" t="s">
        <x:v>48</x:v>
      </x:c>
      <x:c r="C600" s="154">
        <x:v>2017</x:v>
      </x:c>
      <x:c r="D600" s="157">
        <x:v>3304</x:v>
      </x:c>
      <x:c r="E600" s="158">
        <x:v>5760</x:v>
      </x:c>
      <x:c r="F600" s="277" t="s">
        <x:v>88</x:v>
      </x:c>
      <x:c r="G600" s="358">
        <x:v>0</x:v>
      </x:c>
      <x:c r="H600" s="358">
        <x:v>0</x:v>
      </x:c>
    </x:row>
    <x:row r="601" spans="1:8" x14ac:dyDescent="0.25">
      <x:c r="A601" s="61" t="s">
        <x:v>36</x:v>
      </x:c>
      <x:c r="B601" s="61" t="s">
        <x:v>48</x:v>
      </x:c>
      <x:c r="C601" s="154">
        <x:v>2017</x:v>
      </x:c>
      <x:c r="D601" s="157">
        <x:v>7038</x:v>
      </x:c>
      <x:c r="E601" s="158">
        <x:v>10092</x:v>
      </x:c>
      <x:c r="F601" s="277" t="s">
        <x:v>88</x:v>
      </x:c>
      <x:c r="G601" s="358">
        <x:v>0</x:v>
      </x:c>
      <x:c r="H601" s="358">
        <x:v>0</x:v>
      </x:c>
    </x:row>
    <x:row r="602" spans="1:8" x14ac:dyDescent="0.25">
      <x:c r="A602" s="61" t="s">
        <x:v>36</x:v>
      </x:c>
      <x:c r="B602" s="61" t="s">
        <x:v>48</x:v>
      </x:c>
      <x:c r="C602" s="154">
        <x:v>2017</x:v>
      </x:c>
      <x:c r="D602" s="157">
        <x:v>9950</x:v>
      </x:c>
      <x:c r="E602" s="158">
        <x:v>15340</x:v>
      </x:c>
      <x:c r="F602" s="277" t="s">
        <x:v>88</x:v>
      </x:c>
      <x:c r="G602" s="358">
        <x:v>0</x:v>
      </x:c>
      <x:c r="H602" s="358">
        <x:v>0</x:v>
      </x:c>
    </x:row>
    <x:row r="603" spans="1:8" x14ac:dyDescent="0.25">
      <x:c r="A603" s="61" t="s">
        <x:v>36</x:v>
      </x:c>
      <x:c r="B603" s="61" t="s">
        <x:v>48</x:v>
      </x:c>
      <x:c r="C603" s="154">
        <x:v>2017</x:v>
      </x:c>
      <x:c r="D603" s="157">
        <x:v>20336</x:v>
      </x:c>
      <x:c r="E603" s="158">
        <x:v>22801</x:v>
      </x:c>
      <x:c r="F603" s="277" t="s">
        <x:v>88</x:v>
      </x:c>
      <x:c r="G603" s="358">
        <x:v>0</x:v>
      </x:c>
      <x:c r="H603" s="358">
        <x:v>0</x:v>
      </x:c>
    </x:row>
    <x:row r="604" spans="1:8" x14ac:dyDescent="0.25">
      <x:c r="A604" s="61" t="s">
        <x:v>36</x:v>
      </x:c>
      <x:c r="B604" s="61" t="s">
        <x:v>48</x:v>
      </x:c>
      <x:c r="C604" s="154">
        <x:v>2017</x:v>
      </x:c>
      <x:c r="D604" s="157">
        <x:v>44488</x:v>
      </x:c>
      <x:c r="E604" s="158">
        <x:v>40645</x:v>
      </x:c>
      <x:c r="F604" s="277" t="s">
        <x:v>88</x:v>
      </x:c>
      <x:c r="G604" s="358">
        <x:v>0</x:v>
      </x:c>
      <x:c r="H604" s="358">
        <x:v>0</x:v>
      </x:c>
    </x:row>
    <x:row r="605" spans="1:8" x14ac:dyDescent="0.25">
      <x:c r="A605" s="61" t="s">
        <x:v>36</x:v>
      </x:c>
      <x:c r="B605" s="61" t="s">
        <x:v>49</x:v>
      </x:c>
      <x:c r="C605" s="154">
        <x:v>2017</x:v>
      </x:c>
      <x:c r="D605" s="157">
        <x:v>500</x:v>
      </x:c>
      <x:c r="E605" s="158">
        <x:v>5844</x:v>
      </x:c>
      <x:c r="F605" s="277" t="s">
        <x:v>88</x:v>
      </x:c>
      <x:c r="G605" s="358">
        <x:v>0</x:v>
      </x:c>
      <x:c r="H605" s="358">
        <x:v>0</x:v>
      </x:c>
    </x:row>
    <x:row r="606" spans="1:8" x14ac:dyDescent="0.25">
      <x:c r="A606" s="61" t="s">
        <x:v>36</x:v>
      </x:c>
      <x:c r="B606" s="61" t="s">
        <x:v>49</x:v>
      </x:c>
      <x:c r="C606" s="154">
        <x:v>2017</x:v>
      </x:c>
      <x:c r="D606" s="157">
        <x:v>3000</x:v>
      </x:c>
      <x:c r="E606" s="158">
        <x:v>45624</x:v>
      </x:c>
      <x:c r="F606" s="277" t="s">
        <x:v>88</x:v>
      </x:c>
      <x:c r="G606" s="358">
        <x:v>0</x:v>
      </x:c>
      <x:c r="H606" s="358">
        <x:v>0</x:v>
      </x:c>
    </x:row>
    <x:row r="607" spans="1:8" x14ac:dyDescent="0.25">
      <x:c r="A607" s="61" t="s">
        <x:v>36</x:v>
      </x:c>
      <x:c r="B607" s="61" t="s">
        <x:v>49</x:v>
      </x:c>
      <x:c r="C607" s="154">
        <x:v>2017</x:v>
      </x:c>
      <x:c r="D607" s="157">
        <x:v>15000</x:v>
      </x:c>
      <x:c r="E607" s="158">
        <x:v>148484</x:v>
      </x:c>
      <x:c r="F607" s="277" t="s">
        <x:v>88</x:v>
      </x:c>
      <x:c r="G607" s="358">
        <x:v>0</x:v>
      </x:c>
      <x:c r="H607" s="358">
        <x:v>0</x:v>
      </x:c>
    </x:row>
    <x:row r="608" spans="1:8" x14ac:dyDescent="0.25">
      <x:c r="A608" s="61" t="s">
        <x:v>36</x:v>
      </x:c>
      <x:c r="B608" s="61" t="s">
        <x:v>50</x:v>
      </x:c>
      <x:c r="C608" s="154">
        <x:v>2017</x:v>
      </x:c>
      <x:c r="D608" s="157">
        <x:v>28</x:v>
      </x:c>
      <x:c r="E608" s="158">
        <x:v>61</x:v>
      </x:c>
      <x:c r="F608" s="277" t="s">
        <x:v>88</x:v>
      </x:c>
      <x:c r="G608" s="358">
        <x:v>781.9981483003138</x:v>
      </x:c>
      <x:c r="H608" s="358">
        <x:v>358.94996971161942</x:v>
      </x:c>
    </x:row>
    <x:row r="609" spans="1:8" x14ac:dyDescent="0.25">
      <x:c r="A609" s="61" t="s">
        <x:v>36</x:v>
      </x:c>
      <x:c r="B609" s="61" t="s">
        <x:v>50</x:v>
      </x:c>
      <x:c r="C609" s="154">
        <x:v>2017</x:v>
      </x:c>
      <x:c r="D609" s="157">
        <x:v>61</x:v>
      </x:c>
      <x:c r="E609" s="158">
        <x:v>119.8</x:v>
      </x:c>
      <x:c r="F609" s="277" t="s">
        <x:v>88</x:v>
      </x:c>
      <x:c r="G609" s="358">
        <x:v>781.99814830031369</x:v>
      </x:c>
      <x:c r="H609" s="358">
        <x:v>398.17935764874068</x:v>
      </x:c>
    </x:row>
    <x:row r="610" spans="1:8" x14ac:dyDescent="0.25">
      <x:c r="A610" s="61" t="s">
        <x:v>36</x:v>
      </x:c>
      <x:c r="B610" s="61" t="s">
        <x:v>50</x:v>
      </x:c>
      <x:c r="C610" s="154">
        <x:v>2017</x:v>
      </x:c>
      <x:c r="D610" s="157">
        <x:v>190</x:v>
      </x:c>
      <x:c r="E610" s="158">
        <x:v>258.89999999999998</x:v>
      </x:c>
      <x:c r="F610" s="277" t="s">
        <x:v>88</x:v>
      </x:c>
      <x:c r="G610" s="358">
        <x:v>0</x:v>
      </x:c>
      <x:c r="H610" s="358">
        <x:v>0</x:v>
      </x:c>
    </x:row>
    <x:row r="611" spans="1:8" x14ac:dyDescent="0.25">
      <x:c r="A611" s="61" t="s">
        <x:v>36</x:v>
      </x:c>
      <x:c r="B611" s="61" t="s">
        <x:v>50</x:v>
      </x:c>
      <x:c r="C611" s="154">
        <x:v>2017</x:v>
      </x:c>
      <x:c r="D611" s="157">
        <x:v>240</x:v>
      </x:c>
      <x:c r="E611" s="158">
        <x:v>375.6</x:v>
      </x:c>
      <x:c r="F611" s="277" t="s">
        <x:v>88</x:v>
      </x:c>
      <x:c r="G611" s="358">
        <x:v>768.31318070505836</x:v>
      </x:c>
      <x:c r="H611" s="358">
        <x:v>490.93493974764112</x:v>
      </x:c>
    </x:row>
    <x:row r="612" spans="1:8" x14ac:dyDescent="0.25">
      <x:c r="A612" s="61" t="s">
        <x:v>36</x:v>
      </x:c>
      <x:c r="B612" s="61" t="s">
        <x:v>50</x:v>
      </x:c>
      <x:c r="C612" s="154">
        <x:v>2017</x:v>
      </x:c>
      <x:c r="D612" s="157">
        <x:v>320</x:v>
      </x:c>
      <x:c r="E612" s="158">
        <x:v>450.2</x:v>
      </x:c>
      <x:c r="F612" s="277" t="s">
        <x:v>88</x:v>
      </x:c>
      <x:c r="G612" s="358">
        <x:v>768.31318070505847</x:v>
      </x:c>
      <x:c r="H612" s="358">
        <x:v>546.11332258022821</x:v>
      </x:c>
    </x:row>
    <x:row r="613" spans="1:8" x14ac:dyDescent="0.25">
      <x:c r="A613" s="61" t="s">
        <x:v>36</x:v>
      </x:c>
      <x:c r="B613" s="61" t="s">
        <x:v>50</x:v>
      </x:c>
      <x:c r="C613" s="154">
        <x:v>2017</x:v>
      </x:c>
      <x:c r="D613" s="157">
        <x:v>950</x:v>
      </x:c>
      <x:c r="E613" s="158">
        <x:v>1299</x:v>
      </x:c>
      <x:c r="F613" s="277" t="s">
        <x:v>88</x:v>
      </x:c>
      <x:c r="G613" s="358">
        <x:v>0</x:v>
      </x:c>
      <x:c r="H613" s="358">
        <x:v>0</x:v>
      </x:c>
    </x:row>
    <x:row r="614" spans="1:8" x14ac:dyDescent="0.25">
      <x:c r="A614" s="61" t="s">
        <x:v>36</x:v>
      </x:c>
      <x:c r="B614" s="61" t="s">
        <x:v>51</x:v>
      </x:c>
      <x:c r="C614" s="154">
        <x:v>2017</x:v>
      </x:c>
      <x:c r="D614" s="157">
        <x:v>0.7</x:v>
      </x:c>
      <x:c r="E614" s="158">
        <x:v>1</x:v>
      </x:c>
      <x:c r="F614" s="277" t="s">
        <x:v>88</x:v>
      </x:c>
      <x:c r="G614" s="358">
        <x:v>781.99814830031369</x:v>
      </x:c>
      <x:c r="H614" s="358">
        <x:v>547.39870381021956</x:v>
      </x:c>
    </x:row>
    <x:row r="615" spans="1:8" x14ac:dyDescent="0.25">
      <x:c r="A615" s="61" t="s">
        <x:v>36</x:v>
      </x:c>
      <x:c r="B615" s="61" t="s">
        <x:v>51</x:v>
      </x:c>
      <x:c r="C615" s="154">
        <x:v>2017</x:v>
      </x:c>
      <x:c r="D615" s="157">
        <x:v>1.5</x:v>
      </x:c>
      <x:c r="E615" s="158">
        <x:v>0.53956834532374109</x:v>
      </x:c>
      <x:c r="F615" s="277" t="s">
        <x:v>88</x:v>
      </x:c>
      <x:c r="G615" s="358">
        <x:v>781.9981483003138</x:v>
      </x:c>
      <x:c r="H615" s="358">
        <x:v>2173.9548522748719</x:v>
      </x:c>
    </x:row>
    <x:row r="616" spans="1:8" x14ac:dyDescent="0.25">
      <x:c r="A616" s="61" t="s">
        <x:v>36</x:v>
      </x:c>
      <x:c r="B616" s="61" t="s">
        <x:v>51</x:v>
      </x:c>
      <x:c r="C616" s="154">
        <x:v>2017</x:v>
      </x:c>
      <x:c r="D616" s="157">
        <x:v>300</x:v>
      </x:c>
      <x:c r="E616" s="158">
        <x:v>223.88059701492537</x:v>
      </x:c>
      <x:c r="F616" s="277" t="s">
        <x:v>88</x:v>
      </x:c>
      <x:c r="G616" s="358">
        <x:v>768.31318070505824</x:v>
      </x:c>
      <x:c r="H616" s="358">
        <x:v>1029.539662144778</x:v>
      </x:c>
    </x:row>
    <x:row r="617" spans="1:8" x14ac:dyDescent="0.25">
      <x:c r="A617" s="61" t="s">
        <x:v>36</x:v>
      </x:c>
      <x:c r="B617" s="61" t="s">
        <x:v>51</x:v>
      </x:c>
      <x:c r="C617" s="154">
        <x:v>2017</x:v>
      </x:c>
      <x:c r="D617" s="157">
        <x:v>400</x:v>
      </x:c>
      <x:c r="E617" s="158">
        <x:v>547.94520547945206</x:v>
      </x:c>
      <x:c r="F617" s="277" t="s">
        <x:v>88</x:v>
      </x:c>
      <x:c r="G617" s="358">
        <x:v>768.31318070505836</x:v>
      </x:c>
      <x:c r="H617" s="358">
        <x:v>560.86862191469254</x:v>
      </x:c>
    </x:row>
    <x:row r="618" spans="1:8" ht="15.75" thickBot="1" x14ac:dyDescent="0.3">
      <x:c r="A618" s="92" t="s">
        <x:v>36</x:v>
      </x:c>
      <x:c r="B618" s="92" t="s">
        <x:v>51</x:v>
      </x:c>
      <x:c r="C618" s="162">
        <x:v>2017</x:v>
      </x:c>
      <x:c r="D618" s="164">
        <x:v>1400</x:v>
      </x:c>
      <x:c r="E618" s="165">
        <x:v>1296.2962962962963</x:v>
      </x:c>
      <x:c r="F618" s="293" t="s">
        <x:v>88</x:v>
      </x:c>
      <x:c r="G618" s="359">
        <x:v>759.38317910219564</x:v>
      </x:c>
      <x:c r="H618" s="359">
        <x:v>820.13383343037128</x:v>
      </x:c>
    </x:row>
    <x:row r="619" spans="1:8" x14ac:dyDescent="0.25">
      <x:c r="A619" s="87" t="s">
        <x:v>36</x:v>
      </x:c>
      <x:c r="B619" s="87" t="s">
        <x:v>47</x:v>
      </x:c>
      <x:c r="C619" s="170">
        <x:v>2018</x:v>
      </x:c>
      <x:c r="D619" s="172">
        <x:v>100</x:v>
      </x:c>
      <x:c r="E619" s="173">
        <x:v>196</x:v>
      </x:c>
      <x:c r="F619" s="286" t="s">
        <x:v>88</x:v>
      </x:c>
      <x:c r="G619" s="360">
        <x:v>714.0282899774561</x:v>
      </x:c>
      <x:c r="H619" s="360">
        <x:v>364.30014794768169</x:v>
      </x:c>
    </x:row>
    <x:row r="620" spans="1:8" x14ac:dyDescent="0.25">
      <x:c r="A620" s="61" t="s">
        <x:v>36</x:v>
      </x:c>
      <x:c r="B620" s="61" t="s">
        <x:v>47</x:v>
      </x:c>
      <x:c r="C620" s="154">
        <x:v>2018</x:v>
      </x:c>
      <x:c r="D620" s="157">
        <x:v>633</x:v>
      </x:c>
      <x:c r="E620" s="158">
        <x:v>815</x:v>
      </x:c>
      <x:c r="F620" s="277" t="s">
        <x:v>88</x:v>
      </x:c>
      <x:c r="G620" s="358">
        <x:v>701.53279490285047</x:v>
      </x:c>
      <x:c r="H620" s="358">
        <x:v>544.87148364847167</x:v>
      </x:c>
    </x:row>
    <x:row r="621" spans="1:8" x14ac:dyDescent="0.25">
      <x:c r="A621" s="61" t="s">
        <x:v>36</x:v>
      </x:c>
      <x:c r="B621" s="61" t="s">
        <x:v>47</x:v>
      </x:c>
      <x:c r="C621" s="154">
        <x:v>2018</x:v>
      </x:c>
      <x:c r="D621" s="157">
        <x:v>1121</x:v>
      </x:c>
      <x:c r="E621" s="158">
        <x:v>1266</x:v>
      </x:c>
      <x:c r="F621" s="277" t="s">
        <x:v>88</x:v>
      </x:c>
      <x:c r="G621" s="358">
        <x:v>661.53473519736826</x:v>
      </x:c>
      <x:c r="H621" s="358">
        <x:v>585.76653882800144</x:v>
      </x:c>
    </x:row>
    <x:row r="622" spans="1:8" x14ac:dyDescent="0.25">
      <x:c r="A622" s="61" t="s">
        <x:v>36</x:v>
      </x:c>
      <x:c r="B622" s="61" t="s">
        <x:v>47</x:v>
      </x:c>
      <x:c r="C622" s="154">
        <x:v>2018</x:v>
      </x:c>
      <x:c r="D622" s="157">
        <x:v>3326</x:v>
      </x:c>
      <x:c r="E622" s="158">
        <x:v>3126</x:v>
      </x:c>
      <x:c r="F622" s="277" t="s">
        <x:v>88</x:v>
      </x:c>
      <x:c r="G622" s="358">
        <x:v>661.53473519736838</x:v>
      </x:c>
      <x:c r="H622" s="358">
        <x:v>703.85941435267023</x:v>
      </x:c>
    </x:row>
    <x:row r="623" spans="1:8" x14ac:dyDescent="0.25">
      <x:c r="A623" s="61" t="s">
        <x:v>36</x:v>
      </x:c>
      <x:c r="B623" s="61" t="s">
        <x:v>47</x:v>
      </x:c>
      <x:c r="C623" s="154">
        <x:v>2018</x:v>
      </x:c>
      <x:c r="D623" s="157">
        <x:v>9341</x:v>
      </x:c>
      <x:c r="E623" s="158">
        <x:v>7857</x:v>
      </x:c>
      <x:c r="F623" s="277" t="s">
        <x:v>88</x:v>
      </x:c>
      <x:c r="G623" s="358">
        <x:v>692.33493541910809</x:v>
      </x:c>
      <x:c r="H623" s="358">
        <x:v>823.10050041362979</x:v>
      </x:c>
    </x:row>
    <x:row r="624" spans="1:8" x14ac:dyDescent="0.25">
      <x:c r="A624" s="61" t="s">
        <x:v>36</x:v>
      </x:c>
      <x:c r="B624" s="61" t="s">
        <x:v>48</x:v>
      </x:c>
      <x:c r="C624" s="154">
        <x:v>2018</x:v>
      </x:c>
      <x:c r="D624" s="157">
        <x:v>3304</x:v>
      </x:c>
      <x:c r="E624" s="158">
        <x:v>5760</x:v>
      </x:c>
      <x:c r="F624" s="277" t="s">
        <x:v>88</x:v>
      </x:c>
      <x:c r="G624" s="358">
        <x:v>0</x:v>
      </x:c>
      <x:c r="H624" s="358">
        <x:v>0</x:v>
      </x:c>
    </x:row>
    <x:row r="625" spans="1:8" x14ac:dyDescent="0.25">
      <x:c r="A625" s="61" t="s">
        <x:v>36</x:v>
      </x:c>
      <x:c r="B625" s="61" t="s">
        <x:v>48</x:v>
      </x:c>
      <x:c r="C625" s="154">
        <x:v>2018</x:v>
      </x:c>
      <x:c r="D625" s="157">
        <x:v>7038</x:v>
      </x:c>
      <x:c r="E625" s="158">
        <x:v>10092</x:v>
      </x:c>
      <x:c r="F625" s="277" t="s">
        <x:v>88</x:v>
      </x:c>
      <x:c r="G625" s="358">
        <x:v>0</x:v>
      </x:c>
      <x:c r="H625" s="358">
        <x:v>0</x:v>
      </x:c>
    </x:row>
    <x:row r="626" spans="1:8" x14ac:dyDescent="0.25">
      <x:c r="A626" s="61" t="s">
        <x:v>36</x:v>
      </x:c>
      <x:c r="B626" s="61" t="s">
        <x:v>48</x:v>
      </x:c>
      <x:c r="C626" s="154">
        <x:v>2018</x:v>
      </x:c>
      <x:c r="D626" s="157">
        <x:v>9950</x:v>
      </x:c>
      <x:c r="E626" s="158">
        <x:v>15340</x:v>
      </x:c>
      <x:c r="F626" s="277" t="s">
        <x:v>88</x:v>
      </x:c>
      <x:c r="G626" s="358">
        <x:v>0</x:v>
      </x:c>
      <x:c r="H626" s="358">
        <x:v>0</x:v>
      </x:c>
    </x:row>
    <x:row r="627" spans="1:8" x14ac:dyDescent="0.25">
      <x:c r="A627" s="61" t="s">
        <x:v>36</x:v>
      </x:c>
      <x:c r="B627" s="61" t="s">
        <x:v>48</x:v>
      </x:c>
      <x:c r="C627" s="154">
        <x:v>2018</x:v>
      </x:c>
      <x:c r="D627" s="157">
        <x:v>20336</x:v>
      </x:c>
      <x:c r="E627" s="158">
        <x:v>22801</x:v>
      </x:c>
      <x:c r="F627" s="277" t="s">
        <x:v>88</x:v>
      </x:c>
      <x:c r="G627" s="358">
        <x:v>0</x:v>
      </x:c>
      <x:c r="H627" s="358">
        <x:v>0</x:v>
      </x:c>
    </x:row>
    <x:row r="628" spans="1:8" x14ac:dyDescent="0.25">
      <x:c r="A628" s="61" t="s">
        <x:v>36</x:v>
      </x:c>
      <x:c r="B628" s="61" t="s">
        <x:v>48</x:v>
      </x:c>
      <x:c r="C628" s="154">
        <x:v>2018</x:v>
      </x:c>
      <x:c r="D628" s="157">
        <x:v>44488</x:v>
      </x:c>
      <x:c r="E628" s="158">
        <x:v>40645</x:v>
      </x:c>
      <x:c r="F628" s="277" t="s">
        <x:v>88</x:v>
      </x:c>
      <x:c r="G628" s="358">
        <x:v>0</x:v>
      </x:c>
      <x:c r="H628" s="358">
        <x:v>0</x:v>
      </x:c>
    </x:row>
    <x:row r="629" spans="1:8" x14ac:dyDescent="0.25">
      <x:c r="A629" s="61" t="s">
        <x:v>36</x:v>
      </x:c>
      <x:c r="B629" s="61" t="s">
        <x:v>49</x:v>
      </x:c>
      <x:c r="C629" s="154">
        <x:v>2018</x:v>
      </x:c>
      <x:c r="D629" s="157">
        <x:v>500</x:v>
      </x:c>
      <x:c r="E629" s="158">
        <x:v>5844</x:v>
      </x:c>
      <x:c r="F629" s="277" t="s">
        <x:v>88</x:v>
      </x:c>
      <x:c r="G629" s="358">
        <x:v>0</x:v>
      </x:c>
      <x:c r="H629" s="358">
        <x:v>0</x:v>
      </x:c>
    </x:row>
    <x:row r="630" spans="1:8" x14ac:dyDescent="0.25">
      <x:c r="A630" s="61" t="s">
        <x:v>36</x:v>
      </x:c>
      <x:c r="B630" s="61" t="s">
        <x:v>49</x:v>
      </x:c>
      <x:c r="C630" s="154">
        <x:v>2018</x:v>
      </x:c>
      <x:c r="D630" s="157">
        <x:v>3000</x:v>
      </x:c>
      <x:c r="E630" s="158">
        <x:v>45624</x:v>
      </x:c>
      <x:c r="F630" s="277" t="s">
        <x:v>88</x:v>
      </x:c>
      <x:c r="G630" s="358">
        <x:v>0</x:v>
      </x:c>
      <x:c r="H630" s="358">
        <x:v>0</x:v>
      </x:c>
    </x:row>
    <x:row r="631" spans="1:8" x14ac:dyDescent="0.25">
      <x:c r="A631" s="61" t="s">
        <x:v>36</x:v>
      </x:c>
      <x:c r="B631" s="61" t="s">
        <x:v>49</x:v>
      </x:c>
      <x:c r="C631" s="154">
        <x:v>2018</x:v>
      </x:c>
      <x:c r="D631" s="157">
        <x:v>15000</x:v>
      </x:c>
      <x:c r="E631" s="158">
        <x:v>148484</x:v>
      </x:c>
      <x:c r="F631" s="277" t="s">
        <x:v>88</x:v>
      </x:c>
      <x:c r="G631" s="358">
        <x:v>0</x:v>
      </x:c>
      <x:c r="H631" s="358">
        <x:v>0</x:v>
      </x:c>
    </x:row>
    <x:row r="632" spans="1:8" x14ac:dyDescent="0.25">
      <x:c r="A632" s="61" t="s">
        <x:v>36</x:v>
      </x:c>
      <x:c r="B632" s="61" t="s">
        <x:v>50</x:v>
      </x:c>
      <x:c r="C632" s="154">
        <x:v>2018</x:v>
      </x:c>
      <x:c r="D632" s="157">
        <x:v>28</x:v>
      </x:c>
      <x:c r="E632" s="158">
        <x:v>61</x:v>
      </x:c>
      <x:c r="F632" s="277" t="s">
        <x:v>88</x:v>
      </x:c>
      <x:c r="G632" s="358">
        <x:v>714.02828997745621</x:v>
      </x:c>
      <x:c r="H632" s="358">
        <x:v>327.75069048145531</x:v>
      </x:c>
    </x:row>
    <x:row r="633" spans="1:8" x14ac:dyDescent="0.25">
      <x:c r="A633" s="61" t="s">
        <x:v>36</x:v>
      </x:c>
      <x:c r="B633" s="61" t="s">
        <x:v>50</x:v>
      </x:c>
      <x:c r="C633" s="154">
        <x:v>2018</x:v>
      </x:c>
      <x:c r="D633" s="157">
        <x:v>61</x:v>
      </x:c>
      <x:c r="E633" s="158">
        <x:v>119.8</x:v>
      </x:c>
      <x:c r="F633" s="277" t="s">
        <x:v>88</x:v>
      </x:c>
      <x:c r="G633" s="358">
        <x:v>714.02828997745587</x:v>
      </x:c>
      <x:c r="H633" s="358">
        <x:v>363.57033129069123</x:v>
      </x:c>
    </x:row>
    <x:row r="634" spans="1:8" x14ac:dyDescent="0.25">
      <x:c r="A634" s="61" t="s">
        <x:v>36</x:v>
      </x:c>
      <x:c r="B634" s="61" t="s">
        <x:v>50</x:v>
      </x:c>
      <x:c r="C634" s="154">
        <x:v>2018</x:v>
      </x:c>
      <x:c r="D634" s="157">
        <x:v>190</x:v>
      </x:c>
      <x:c r="E634" s="158">
        <x:v>258.89999999999998</x:v>
      </x:c>
      <x:c r="F634" s="277" t="s">
        <x:v>88</x:v>
      </x:c>
      <x:c r="G634" s="358">
        <x:v>0</x:v>
      </x:c>
      <x:c r="H634" s="358">
        <x:v>0</x:v>
      </x:c>
    </x:row>
    <x:row r="635" spans="1:8" x14ac:dyDescent="0.25">
      <x:c r="A635" s="61" t="s">
        <x:v>36</x:v>
      </x:c>
      <x:c r="B635" s="61" t="s">
        <x:v>50</x:v>
      </x:c>
      <x:c r="C635" s="154">
        <x:v>2018</x:v>
      </x:c>
      <x:c r="D635" s="157">
        <x:v>240</x:v>
      </x:c>
      <x:c r="E635" s="158">
        <x:v>375.6</x:v>
      </x:c>
      <x:c r="F635" s="277" t="s">
        <x:v>88</x:v>
      </x:c>
      <x:c r="G635" s="358">
        <x:v>701.53279490285058</x:v>
      </x:c>
      <x:c r="H635" s="358">
        <x:v>448.26376671108659</x:v>
      </x:c>
    </x:row>
    <x:row r="636" spans="1:8" x14ac:dyDescent="0.25">
      <x:c r="A636" s="61" t="s">
        <x:v>36</x:v>
      </x:c>
      <x:c r="B636" s="61" t="s">
        <x:v>50</x:v>
      </x:c>
      <x:c r="C636" s="154">
        <x:v>2018</x:v>
      </x:c>
      <x:c r="D636" s="157">
        <x:v>320</x:v>
      </x:c>
      <x:c r="E636" s="158">
        <x:v>450.2</x:v>
      </x:c>
      <x:c r="F636" s="277" t="s">
        <x:v>88</x:v>
      </x:c>
      <x:c r="G636" s="358">
        <x:v>701.53279490285081</x:v>
      </x:c>
      <x:c r="H636" s="358">
        <x:v>498.64614475546921</x:v>
      </x:c>
    </x:row>
    <x:row r="637" spans="1:8" x14ac:dyDescent="0.25">
      <x:c r="A637" s="61" t="s">
        <x:v>36</x:v>
      </x:c>
      <x:c r="B637" s="61" t="s">
        <x:v>50</x:v>
      </x:c>
      <x:c r="C637" s="154">
        <x:v>2018</x:v>
      </x:c>
      <x:c r="D637" s="157">
        <x:v>950</x:v>
      </x:c>
      <x:c r="E637" s="158">
        <x:v>1299</x:v>
      </x:c>
      <x:c r="F637" s="277" t="s">
        <x:v>88</x:v>
      </x:c>
      <x:c r="G637" s="358">
        <x:v>0</x:v>
      </x:c>
      <x:c r="H637" s="358">
        <x:v>0</x:v>
      </x:c>
    </x:row>
    <x:row r="638" spans="1:8" x14ac:dyDescent="0.25">
      <x:c r="A638" s="61" t="s">
        <x:v>36</x:v>
      </x:c>
      <x:c r="B638" s="61" t="s">
        <x:v>51</x:v>
      </x:c>
      <x:c r="C638" s="154">
        <x:v>2018</x:v>
      </x:c>
      <x:c r="D638" s="157">
        <x:v>0.7</x:v>
      </x:c>
      <x:c r="E638" s="158">
        <x:v>1</x:v>
      </x:c>
      <x:c r="F638" s="277" t="s">
        <x:v>88</x:v>
      </x:c>
      <x:c r="G638" s="358">
        <x:v>714.02828997745632</x:v>
      </x:c>
      <x:c r="H638" s="358">
        <x:v>499.81980298421939</x:v>
      </x:c>
    </x:row>
    <x:row r="639" spans="1:8" x14ac:dyDescent="0.25">
      <x:c r="A639" s="61" t="s">
        <x:v>36</x:v>
      </x:c>
      <x:c r="B639" s="61" t="s">
        <x:v>51</x:v>
      </x:c>
      <x:c r="C639" s="154">
        <x:v>2018</x:v>
      </x:c>
      <x:c r="D639" s="157">
        <x:v>1.5</x:v>
      </x:c>
      <x:c r="E639" s="158">
        <x:v>0.53956834532374109</x:v>
      </x:c>
      <x:c r="F639" s="277" t="s">
        <x:v>88</x:v>
      </x:c>
      <x:c r="G639" s="358">
        <x:v>714.0282899774561</x:v>
      </x:c>
      <x:c r="H639" s="358">
        <x:v>1984.9986461373276</x:v>
      </x:c>
    </x:row>
    <x:row r="640" spans="1:8" x14ac:dyDescent="0.25">
      <x:c r="A640" s="61" t="s">
        <x:v>36</x:v>
      </x:c>
      <x:c r="B640" s="61" t="s">
        <x:v>51</x:v>
      </x:c>
      <x:c r="C640" s="154">
        <x:v>2018</x:v>
      </x:c>
      <x:c r="D640" s="157">
        <x:v>300</x:v>
      </x:c>
      <x:c r="E640" s="158">
        <x:v>223.88059701492537</x:v>
      </x:c>
      <x:c r="F640" s="277" t="s">
        <x:v>88</x:v>
      </x:c>
      <x:c r="G640" s="358">
        <x:v>701.53279490285058</x:v>
      </x:c>
      <x:c r="H640" s="358">
        <x:v>940.05394516981983</x:v>
      </x:c>
    </x:row>
    <x:row r="641" spans="1:8" x14ac:dyDescent="0.25">
      <x:c r="A641" s="61" t="s">
        <x:v>36</x:v>
      </x:c>
      <x:c r="B641" s="61" t="s">
        <x:v>51</x:v>
      </x:c>
      <x:c r="C641" s="154">
        <x:v>2018</x:v>
      </x:c>
      <x:c r="D641" s="157">
        <x:v>400</x:v>
      </x:c>
      <x:c r="E641" s="158">
        <x:v>547.94520547945206</x:v>
      </x:c>
      <x:c r="F641" s="277" t="s">
        <x:v>88</x:v>
      </x:c>
      <x:c r="G641" s="358">
        <x:v>701.53279490285058</x:v>
      </x:c>
      <x:c r="H641" s="358">
        <x:v>512.1189402790809</x:v>
      </x:c>
    </x:row>
    <x:row r="642" spans="1:8" ht="15.75" thickBot="1" x14ac:dyDescent="0.3">
      <x:c r="A642" s="92" t="s">
        <x:v>36</x:v>
      </x:c>
      <x:c r="B642" s="92" t="s">
        <x:v>51</x:v>
      </x:c>
      <x:c r="C642" s="162">
        <x:v>2018</x:v>
      </x:c>
      <x:c r="D642" s="164">
        <x:v>1400</x:v>
      </x:c>
      <x:c r="E642" s="165">
        <x:v>1296.2962962962963</x:v>
      </x:c>
      <x:c r="F642" s="293" t="s">
        <x:v>88</x:v>
      </x:c>
      <x:c r="G642" s="359">
        <x:v>661.53473519736838</x:v>
      </x:c>
      <x:c r="H642" s="359">
        <x:v>714.45751401315783</x:v>
      </x:c>
    </x:row>
    <x:row r="643" spans="1:8" x14ac:dyDescent="0.25">
      <x:c r="A643" s="87" t="s">
        <x:v>36</x:v>
      </x:c>
      <x:c r="B643" s="87" t="s">
        <x:v>47</x:v>
      </x:c>
      <x:c r="C643" s="170">
        <x:v>2019</x:v>
      </x:c>
      <x:c r="D643" s="172">
        <x:v>100</x:v>
      </x:c>
      <x:c r="E643" s="173">
        <x:v>196</x:v>
      </x:c>
      <x:c r="F643" s="286" t="s">
        <x:v>88</x:v>
      </x:c>
      <x:c r="G643" s="358">
        <x:v>1815.7129529717347</x:v>
      </x:c>
      <x:c r="H643" s="358">
        <x:v>926.38415967945639</x:v>
      </x:c>
    </x:row>
    <x:row r="644" spans="1:8" x14ac:dyDescent="0.25">
      <x:c r="A644" s="61" t="s">
        <x:v>36</x:v>
      </x:c>
      <x:c r="B644" s="61" t="s">
        <x:v>47</x:v>
      </x:c>
      <x:c r="C644" s="154">
        <x:v>2019</x:v>
      </x:c>
      <x:c r="D644" s="157">
        <x:v>633</x:v>
      </x:c>
      <x:c r="E644" s="158">
        <x:v>815</x:v>
      </x:c>
      <x:c r="F644" s="277" t="s">
        <x:v>88</x:v>
      </x:c>
      <x:c r="G644" s="358">
        <x:v>1783.9379762947294</x:v>
      </x:c>
      <x:c r="H644" s="358">
        <x:v>1385.561642938115</x:v>
      </x:c>
    </x:row>
    <x:row r="645" spans="1:8" x14ac:dyDescent="0.25">
      <x:c r="A645" s="61" t="s">
        <x:v>36</x:v>
      </x:c>
      <x:c r="B645" s="61" t="s">
        <x:v>47</x:v>
      </x:c>
      <x:c r="C645" s="154">
        <x:v>2019</x:v>
      </x:c>
      <x:c r="D645" s="157">
        <x:v>1121</x:v>
      </x:c>
      <x:c r="E645" s="158">
        <x:v>1266</x:v>
      </x:c>
      <x:c r="F645" s="277" t="s">
        <x:v>88</x:v>
      </x:c>
      <x:c r="G645" s="358">
        <x:v>2242.4054969200924</x:v>
      </x:c>
      <x:c r="H645" s="358">
        <x:v>1985.5739036709508</x:v>
      </x:c>
    </x:row>
    <x:row r="646" spans="1:8" x14ac:dyDescent="0.25">
      <x:c r="A646" s="61" t="s">
        <x:v>36</x:v>
      </x:c>
      <x:c r="B646" s="61" t="s">
        <x:v>47</x:v>
      </x:c>
      <x:c r="C646" s="154">
        <x:v>2019</x:v>
      </x:c>
      <x:c r="D646" s="157">
        <x:v>3326</x:v>
      </x:c>
      <x:c r="E646" s="158">
        <x:v>3126</x:v>
      </x:c>
      <x:c r="F646" s="277" t="s">
        <x:v>88</x:v>
      </x:c>
      <x:c r="G646" s="358">
        <x:v>2242.4054969200929</x:v>
      </x:c>
      <x:c r="H646" s="358">
        <x:v>2385.8735389495291</x:v>
      </x:c>
    </x:row>
    <x:row r="647" spans="1:8" x14ac:dyDescent="0.25">
      <x:c r="A647" s="61" t="s">
        <x:v>36</x:v>
      </x:c>
      <x:c r="B647" s="61" t="s">
        <x:v>47</x:v>
      </x:c>
      <x:c r="C647" s="154">
        <x:v>2019</x:v>
      </x:c>
      <x:c r="D647" s="157">
        <x:v>9341</x:v>
      </x:c>
      <x:c r="E647" s="158">
        <x:v>7857</x:v>
      </x:c>
      <x:c r="F647" s="277" t="s">
        <x:v>88</x:v>
      </x:c>
      <x:c r="G647" s="358">
        <x:v>2346.8089917159673</x:v>
      </x:c>
      <x:c r="H647" s="358">
        <x:v>2790.0652655745002</x:v>
      </x:c>
    </x:row>
    <x:row r="648" spans="1:8" x14ac:dyDescent="0.25">
      <x:c r="A648" s="61" t="s">
        <x:v>36</x:v>
      </x:c>
      <x:c r="B648" s="61" t="s">
        <x:v>48</x:v>
      </x:c>
      <x:c r="C648" s="154">
        <x:v>2019</x:v>
      </x:c>
      <x:c r="D648" s="157">
        <x:v>3304</x:v>
      </x:c>
      <x:c r="E648" s="158">
        <x:v>5760</x:v>
      </x:c>
      <x:c r="F648" s="277" t="s">
        <x:v>88</x:v>
      </x:c>
      <x:c r="G648" s="358">
        <x:v>0</x:v>
      </x:c>
      <x:c r="H648" s="358">
        <x:v>0</x:v>
      </x:c>
    </x:row>
    <x:row r="649" spans="1:8" x14ac:dyDescent="0.25">
      <x:c r="A649" s="61" t="s">
        <x:v>36</x:v>
      </x:c>
      <x:c r="B649" s="61" t="s">
        <x:v>48</x:v>
      </x:c>
      <x:c r="C649" s="154">
        <x:v>2019</x:v>
      </x:c>
      <x:c r="D649" s="157">
        <x:v>7038</x:v>
      </x:c>
      <x:c r="E649" s="158">
        <x:v>10092</x:v>
      </x:c>
      <x:c r="F649" s="277" t="s">
        <x:v>88</x:v>
      </x:c>
      <x:c r="G649" s="358">
        <x:v>0</x:v>
      </x:c>
      <x:c r="H649" s="358">
        <x:v>0</x:v>
      </x:c>
    </x:row>
    <x:row r="650" spans="1:8" x14ac:dyDescent="0.25">
      <x:c r="A650" s="61" t="s">
        <x:v>36</x:v>
      </x:c>
      <x:c r="B650" s="61" t="s">
        <x:v>48</x:v>
      </x:c>
      <x:c r="C650" s="154">
        <x:v>2019</x:v>
      </x:c>
      <x:c r="D650" s="157">
        <x:v>9950</x:v>
      </x:c>
      <x:c r="E650" s="158">
        <x:v>15340</x:v>
      </x:c>
      <x:c r="F650" s="277" t="s">
        <x:v>88</x:v>
      </x:c>
      <x:c r="G650" s="358">
        <x:v>0</x:v>
      </x:c>
      <x:c r="H650" s="358">
        <x:v>0</x:v>
      </x:c>
    </x:row>
    <x:row r="651" spans="1:8" x14ac:dyDescent="0.25">
      <x:c r="A651" s="61" t="s">
        <x:v>36</x:v>
      </x:c>
      <x:c r="B651" s="61" t="s">
        <x:v>48</x:v>
      </x:c>
      <x:c r="C651" s="154">
        <x:v>2019</x:v>
      </x:c>
      <x:c r="D651" s="157">
        <x:v>20336</x:v>
      </x:c>
      <x:c r="E651" s="158">
        <x:v>22801</x:v>
      </x:c>
      <x:c r="F651" s="277" t="s">
        <x:v>88</x:v>
      </x:c>
      <x:c r="G651" s="358">
        <x:v>0</x:v>
      </x:c>
      <x:c r="H651" s="358">
        <x:v>0</x:v>
      </x:c>
    </x:row>
    <x:row r="652" spans="1:8" x14ac:dyDescent="0.25">
      <x:c r="A652" s="61" t="s">
        <x:v>36</x:v>
      </x:c>
      <x:c r="B652" s="61" t="s">
        <x:v>48</x:v>
      </x:c>
      <x:c r="C652" s="154">
        <x:v>2019</x:v>
      </x:c>
      <x:c r="D652" s="157">
        <x:v>44488</x:v>
      </x:c>
      <x:c r="E652" s="158">
        <x:v>40645</x:v>
      </x:c>
      <x:c r="F652" s="277" t="s">
        <x:v>88</x:v>
      </x:c>
      <x:c r="G652" s="358">
        <x:v>0</x:v>
      </x:c>
      <x:c r="H652" s="358">
        <x:v>0</x:v>
      </x:c>
    </x:row>
    <x:row r="653" spans="1:8" x14ac:dyDescent="0.25">
      <x:c r="A653" s="61" t="s">
        <x:v>36</x:v>
      </x:c>
      <x:c r="B653" s="61" t="s">
        <x:v>49</x:v>
      </x:c>
      <x:c r="C653" s="154">
        <x:v>2019</x:v>
      </x:c>
      <x:c r="D653" s="157">
        <x:v>500</x:v>
      </x:c>
      <x:c r="E653" s="158">
        <x:v>5844</x:v>
      </x:c>
      <x:c r="F653" s="277" t="s">
        <x:v>88</x:v>
      </x:c>
      <x:c r="G653" s="358">
        <x:v>0</x:v>
      </x:c>
      <x:c r="H653" s="358">
        <x:v>0</x:v>
      </x:c>
    </x:row>
    <x:row r="654" spans="1:8" x14ac:dyDescent="0.25">
      <x:c r="A654" s="61" t="s">
        <x:v>36</x:v>
      </x:c>
      <x:c r="B654" s="61" t="s">
        <x:v>49</x:v>
      </x:c>
      <x:c r="C654" s="154">
        <x:v>2019</x:v>
      </x:c>
      <x:c r="D654" s="157">
        <x:v>3000</x:v>
      </x:c>
      <x:c r="E654" s="158">
        <x:v>45624</x:v>
      </x:c>
      <x:c r="F654" s="277" t="s">
        <x:v>88</x:v>
      </x:c>
      <x:c r="G654" s="358">
        <x:v>0</x:v>
      </x:c>
      <x:c r="H654" s="358">
        <x:v>0</x:v>
      </x:c>
    </x:row>
    <x:row r="655" spans="1:8" x14ac:dyDescent="0.25">
      <x:c r="A655" s="61" t="s">
        <x:v>36</x:v>
      </x:c>
      <x:c r="B655" s="61" t="s">
        <x:v>49</x:v>
      </x:c>
      <x:c r="C655" s="154">
        <x:v>2019</x:v>
      </x:c>
      <x:c r="D655" s="157">
        <x:v>15000</x:v>
      </x:c>
      <x:c r="E655" s="158">
        <x:v>148484</x:v>
      </x:c>
      <x:c r="F655" s="277" t="s">
        <x:v>88</x:v>
      </x:c>
      <x:c r="G655" s="358">
        <x:v>0</x:v>
      </x:c>
      <x:c r="H655" s="358">
        <x:v>0</x:v>
      </x:c>
    </x:row>
    <x:row r="656" spans="1:8" x14ac:dyDescent="0.25">
      <x:c r="A656" s="61" t="s">
        <x:v>36</x:v>
      </x:c>
      <x:c r="B656" s="61" t="s">
        <x:v>50</x:v>
      </x:c>
      <x:c r="C656" s="154">
        <x:v>2019</x:v>
      </x:c>
      <x:c r="D656" s="157">
        <x:v>28</x:v>
      </x:c>
      <x:c r="E656" s="158">
        <x:v>61</x:v>
      </x:c>
      <x:c r="F656" s="277" t="s">
        <x:v>88</x:v>
      </x:c>
      <x:c r="G656" s="358">
        <x:v>1815.7129529717351</x:v>
      </x:c>
      <x:c r="H656" s="358">
        <x:v>833.44201120014077</x:v>
      </x:c>
    </x:row>
    <x:row r="657" spans="1:8" x14ac:dyDescent="0.25">
      <x:c r="A657" s="61" t="s">
        <x:v>36</x:v>
      </x:c>
      <x:c r="B657" s="61" t="s">
        <x:v>50</x:v>
      </x:c>
      <x:c r="C657" s="154">
        <x:v>2019</x:v>
      </x:c>
      <x:c r="D657" s="157">
        <x:v>61</x:v>
      </x:c>
      <x:c r="E657" s="158">
        <x:v>119.8</x:v>
      </x:c>
      <x:c r="F657" s="277" t="s">
        <x:v>88</x:v>
      </x:c>
      <x:c r="G657" s="358">
        <x:v>1815.7129529717354</x:v>
      </x:c>
      <x:c r="H657" s="358">
        <x:v>924.52829825772835</x:v>
      </x:c>
    </x:row>
    <x:row r="658" spans="1:8" x14ac:dyDescent="0.25">
      <x:c r="A658" s="61" t="s">
        <x:v>36</x:v>
      </x:c>
      <x:c r="B658" s="61" t="s">
        <x:v>50</x:v>
      </x:c>
      <x:c r="C658" s="154">
        <x:v>2019</x:v>
      </x:c>
      <x:c r="D658" s="157">
        <x:v>190</x:v>
      </x:c>
      <x:c r="E658" s="158">
        <x:v>258.89999999999998</x:v>
      </x:c>
      <x:c r="F658" s="277" t="s">
        <x:v>88</x:v>
      </x:c>
      <x:c r="G658" s="358">
        <x:v>0</x:v>
      </x:c>
      <x:c r="H658" s="358">
        <x:v>0</x:v>
      </x:c>
    </x:row>
    <x:row r="659" spans="1:8" x14ac:dyDescent="0.25">
      <x:c r="A659" s="61" t="s">
        <x:v>36</x:v>
      </x:c>
      <x:c r="B659" s="61" t="s">
        <x:v>50</x:v>
      </x:c>
      <x:c r="C659" s="154">
        <x:v>2019</x:v>
      </x:c>
      <x:c r="D659" s="157">
        <x:v>240</x:v>
      </x:c>
      <x:c r="E659" s="158">
        <x:v>375.6</x:v>
      </x:c>
      <x:c r="F659" s="277" t="s">
        <x:v>88</x:v>
      </x:c>
      <x:c r="G659" s="358">
        <x:v>1783.9379762947299</x:v>
      </x:c>
      <x:c r="H659" s="358">
        <x:v>1139.8964704758657</x:v>
      </x:c>
    </x:row>
    <x:row r="660" spans="1:8" x14ac:dyDescent="0.25">
      <x:c r="A660" s="61" t="s">
        <x:v>36</x:v>
      </x:c>
      <x:c r="B660" s="61" t="s">
        <x:v>50</x:v>
      </x:c>
      <x:c r="C660" s="154">
        <x:v>2019</x:v>
      </x:c>
      <x:c r="D660" s="157">
        <x:v>320</x:v>
      </x:c>
      <x:c r="E660" s="158">
        <x:v>450.2</x:v>
      </x:c>
      <x:c r="F660" s="277" t="s">
        <x:v>88</x:v>
      </x:c>
      <x:c r="G660" s="358">
        <x:v>1783.9379762947294</x:v>
      </x:c>
      <x:c r="H660" s="358">
        <x:v>1268.014554452051</x:v>
      </x:c>
    </x:row>
    <x:row r="661" spans="1:8" x14ac:dyDescent="0.25">
      <x:c r="A661" s="61" t="s">
        <x:v>36</x:v>
      </x:c>
      <x:c r="B661" s="61" t="s">
        <x:v>50</x:v>
      </x:c>
      <x:c r="C661" s="154">
        <x:v>2019</x:v>
      </x:c>
      <x:c r="D661" s="157">
        <x:v>950</x:v>
      </x:c>
      <x:c r="E661" s="158">
        <x:v>1299</x:v>
      </x:c>
      <x:c r="F661" s="277" t="s">
        <x:v>88</x:v>
      </x:c>
      <x:c r="G661" s="358">
        <x:v>0</x:v>
      </x:c>
      <x:c r="H661" s="358">
        <x:v>0</x:v>
      </x:c>
    </x:row>
    <x:row r="662" spans="1:8" x14ac:dyDescent="0.25">
      <x:c r="A662" s="61" t="s">
        <x:v>36</x:v>
      </x:c>
      <x:c r="B662" s="61" t="s">
        <x:v>51</x:v>
      </x:c>
      <x:c r="C662" s="154">
        <x:v>2019</x:v>
      </x:c>
      <x:c r="D662" s="157">
        <x:v>0.7</x:v>
      </x:c>
      <x:c r="E662" s="158">
        <x:v>1</x:v>
      </x:c>
      <x:c r="F662" s="277" t="s">
        <x:v>88</x:v>
      </x:c>
      <x:c r="G662" s="358">
        <x:v>1815.7129529717354</x:v>
      </x:c>
      <x:c r="H662" s="358">
        <x:v>1270.9990670802147</x:v>
      </x:c>
    </x:row>
    <x:row r="663" spans="1:8" x14ac:dyDescent="0.25">
      <x:c r="A663" s="61" t="s">
        <x:v>36</x:v>
      </x:c>
      <x:c r="B663" s="61" t="s">
        <x:v>51</x:v>
      </x:c>
      <x:c r="C663" s="154">
        <x:v>2019</x:v>
      </x:c>
      <x:c r="D663" s="157">
        <x:v>1.5</x:v>
      </x:c>
      <x:c r="E663" s="158">
        <x:v>0.53956834532374109</x:v>
      </x:c>
      <x:c r="F663" s="277" t="s">
        <x:v>88</x:v>
      </x:c>
      <x:c r="G663" s="358">
        <x:v>1815.7129529717349</x:v>
      </x:c>
      <x:c r="H663" s="358">
        <x:v>5047.6820092614225</x:v>
      </x:c>
    </x:row>
    <x:row r="664" spans="1:8" x14ac:dyDescent="0.25">
      <x:c r="A664" s="61" t="s">
        <x:v>36</x:v>
      </x:c>
      <x:c r="B664" s="61" t="s">
        <x:v>51</x:v>
      </x:c>
      <x:c r="C664" s="154">
        <x:v>2019</x:v>
      </x:c>
      <x:c r="D664" s="157">
        <x:v>300</x:v>
      </x:c>
      <x:c r="E664" s="158">
        <x:v>223.88059701492537</x:v>
      </x:c>
      <x:c r="F664" s="277" t="s">
        <x:v>88</x:v>
      </x:c>
      <x:c r="G664" s="358">
        <x:v>1783.9379762947297</x:v>
      </x:c>
      <x:c r="H664" s="358">
        <x:v>2390.4768882349376</x:v>
      </x:c>
    </x:row>
    <x:row r="665" spans="1:8" x14ac:dyDescent="0.25">
      <x:c r="A665" s="61" t="s">
        <x:v>36</x:v>
      </x:c>
      <x:c r="B665" s="61" t="s">
        <x:v>51</x:v>
      </x:c>
      <x:c r="C665" s="154">
        <x:v>2019</x:v>
      </x:c>
      <x:c r="D665" s="157">
        <x:v>400</x:v>
      </x:c>
      <x:c r="E665" s="158">
        <x:v>547.94520547945206</x:v>
      </x:c>
      <x:c r="F665" s="277" t="s">
        <x:v>88</x:v>
      </x:c>
      <x:c r="G665" s="358">
        <x:v>1783.9379762947294</x:v>
      </x:c>
      <x:c r="H665" s="358">
        <x:v>1302.2747226951526</x:v>
      </x:c>
    </x:row>
    <x:row r="666" spans="1:8" ht="15.75" thickBot="1" x14ac:dyDescent="0.3">
      <x:c r="A666" s="92" t="s">
        <x:v>36</x:v>
      </x:c>
      <x:c r="B666" s="92" t="s">
        <x:v>51</x:v>
      </x:c>
      <x:c r="C666" s="162">
        <x:v>2019</x:v>
      </x:c>
      <x:c r="D666" s="164">
        <x:v>1400</x:v>
      </x:c>
      <x:c r="E666" s="165">
        <x:v>1296.2962962962963</x:v>
      </x:c>
      <x:c r="F666" s="293" t="s">
        <x:v>88</x:v>
      </x:c>
      <x:c r="G666" s="359">
        <x:v>2242.4054969200934</x:v>
      </x:c>
      <x:c r="H666" s="359">
        <x:v>2421.7979366737009</x:v>
      </x:c>
    </x:row>
  </x:sheetData>
  <x:pageMargins left="0.7" right="0.7" top="0.75" bottom="0.75" header="0.3" footer="0.3"/>
  <x:legacyDrawing r:id="rId1"/>
</x:worksheet>
</file>

<file path=xl/worksheets/sheet10.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BB191"/>
  <x:sheetViews>
    <x:sheetView zoomScaleNormal="100" workbookViewId="0">
      <x:selection activeCell="AQ57" sqref="AQ57"/>
    </x:sheetView>
  </x:sheetViews>
  <x:sheetFormatPr defaultRowHeight="15" x14ac:dyDescent="0.25"/>
  <x:cols>
    <x:col min="1" max="1" width="32.42578125" bestFit="1" customWidth="1"/>
    <x:col min="2" max="2" width="29.140625" customWidth="1"/>
    <x:col min="3" max="3" width="9.42578125" customWidth="1"/>
    <x:col min="4" max="4" width="32.42578125" customWidth="1"/>
    <x:col min="5" max="5" width="15.140625" customWidth="1"/>
    <x:col min="6" max="6" width="13.28515625" bestFit="1" customWidth="1"/>
    <x:col min="7" max="8" width="13.28515625" customWidth="1"/>
    <x:col min="9" max="9" width="38.5703125" bestFit="1" customWidth="1"/>
    <x:col min="10" max="10" width="18.7109375" customWidth="1"/>
    <x:col min="11" max="12" width="10.5703125" style="13" bestFit="1" customWidth="1"/>
    <x:col min="13" max="13" width="17.28515625" customWidth="1"/>
    <x:col min="14" max="14" width="17.28515625" style="37" customWidth="1"/>
    <x:col min="15" max="15" width="18" customWidth="1"/>
    <x:col min="16" max="22" width="8.7109375" customWidth="1"/>
    <x:col min="23" max="36" width="18.5703125" style="22" customWidth="1"/>
    <x:col min="37" max="38" width="18.42578125" style="22" customWidth="1"/>
    <x:col min="39" max="39" width="18.5703125" style="22" customWidth="1"/>
    <x:col min="40" max="40" width="17.140625" bestFit="1" customWidth="1"/>
    <x:col min="41" max="41" width="18.140625" customWidth="1"/>
    <x:col min="42" max="42" width="22.140625" customWidth="1"/>
    <x:col min="43" max="43" width="15.85546875" bestFit="1" customWidth="1"/>
  </x:cols>
  <x:sheetData>
    <x:row r="1" spans="1:54" s="37" customFormat="1" x14ac:dyDescent="0.25">
      <x:c r="A1" s="69" t="s">
        <x:v>288</x:v>
      </x:c>
      <x:c r="K1" s="13"/>
      <x:c r="L1" s="13"/>
      <x:c r="W1" s="22"/>
      <x:c r="X1" s="22"/>
      <x:c r="Y1" s="22"/>
      <x:c r="Z1" s="22"/>
      <x:c r="AA1" s="22"/>
      <x:c r="AB1" s="22"/>
      <x:c r="AC1" s="22"/>
      <x:c r="AD1" s="22"/>
      <x:c r="AE1" s="22"/>
      <x:c r="AF1" s="22"/>
      <x:c r="AG1" s="22"/>
      <x:c r="AH1" s="22"/>
      <x:c r="AI1" s="22"/>
      <x:c r="AJ1" s="22"/>
      <x:c r="AK1" s="22"/>
      <x:c r="AL1" s="22"/>
      <x:c r="AM1" s="22"/>
    </x:row>
    <x:row r="2" spans="1:54" x14ac:dyDescent="0.25">
      <x:c r="AN2" s="399"/>
      <x:c r="AO2" s="399"/>
      <x:c r="AP2" s="399"/>
      <x:c r="AQ2" s="399"/>
      <x:c r="AR2" s="399"/>
      <x:c r="AS2" s="399"/>
      <x:c r="AT2" s="399"/>
    </x:row>
    <x:row r="9" spans="1:54" x14ac:dyDescent="0.25">
      <x:c r="AP9" s="40"/>
      <x:c r="AQ9" s="40"/>
      <x:c r="AR9" s="40"/>
      <x:c r="AS9" s="40"/>
      <x:c r="AT9" s="40"/>
      <x:c r="AU9" s="40"/>
      <x:c r="AV9" s="40"/>
      <x:c r="AW9" s="40"/>
      <x:c r="AX9" s="40"/>
      <x:c r="AY9" s="40"/>
      <x:c r="AZ9" s="40"/>
      <x:c r="BA9" s="40"/>
      <x:c r="BB9" s="40"/>
    </x:row>
    <x:row r="10" spans="1:54" x14ac:dyDescent="0.25">
      <x:c r="AP10" s="40"/>
      <x:c r="AQ10" s="40"/>
      <x:c r="AR10" s="40"/>
      <x:c r="AS10" s="40"/>
      <x:c r="AT10" s="40"/>
      <x:c r="AU10" s="40"/>
      <x:c r="AV10" s="40"/>
      <x:c r="AW10" s="40"/>
      <x:c r="AX10" s="40"/>
      <x:c r="AY10" s="40"/>
      <x:c r="AZ10" s="40"/>
      <x:c r="BA10" s="40"/>
      <x:c r="BB10" s="40"/>
    </x:row>
    <x:row r="11" spans="1:54" x14ac:dyDescent="0.25">
      <x:c r="AP11" s="40"/>
      <x:c r="AQ11" s="40"/>
      <x:c r="AR11" s="40"/>
      <x:c r="AS11" s="40"/>
      <x:c r="AT11" s="40"/>
      <x:c r="AU11" s="40"/>
      <x:c r="AV11" s="40"/>
      <x:c r="AW11" s="40"/>
      <x:c r="AX11" s="40"/>
      <x:c r="AY11" s="40"/>
      <x:c r="AZ11" s="40"/>
      <x:c r="BA11" s="40"/>
      <x:c r="BB11" s="40"/>
    </x:row>
    <x:row r="12" spans="1:54" x14ac:dyDescent="0.25">
      <x:c r="AP12" s="40"/>
      <x:c r="AQ12" s="40"/>
      <x:c r="AR12" s="40"/>
      <x:c r="AS12" s="40"/>
      <x:c r="AT12" s="40"/>
      <x:c r="AU12" s="40"/>
      <x:c r="AV12" s="40"/>
      <x:c r="AW12" s="40"/>
      <x:c r="AX12" s="40"/>
      <x:c r="AY12" s="40"/>
      <x:c r="AZ12" s="40"/>
      <x:c r="BA12" s="40"/>
      <x:c r="BB12" s="40"/>
    </x:row>
    <x:row r="13" spans="1:54" x14ac:dyDescent="0.25">
      <x:c r="AP13" s="40"/>
      <x:c r="AQ13" s="40"/>
      <x:c r="AR13" s="40"/>
      <x:c r="AS13" s="40"/>
      <x:c r="AT13" s="40"/>
      <x:c r="AU13" s="40"/>
      <x:c r="AV13" s="40"/>
      <x:c r="AW13" s="40"/>
      <x:c r="AX13" s="40"/>
      <x:c r="AY13" s="40"/>
      <x:c r="AZ13" s="40"/>
      <x:c r="BA13" s="40"/>
      <x:c r="BB13" s="40"/>
    </x:row>
    <x:row r="14" spans="1:54" x14ac:dyDescent="0.25">
      <x:c r="AP14" s="40"/>
      <x:c r="AQ14" s="40"/>
      <x:c r="AR14" s="40"/>
      <x:c r="AS14" s="40"/>
      <x:c r="AT14" s="40"/>
      <x:c r="AU14" s="40"/>
      <x:c r="AV14" s="40"/>
      <x:c r="AW14" s="40"/>
      <x:c r="AX14" s="40"/>
      <x:c r="AY14" s="40"/>
      <x:c r="AZ14" s="40"/>
      <x:c r="BA14" s="40"/>
      <x:c r="BB14" s="40"/>
    </x:row>
    <x:row r="15" spans="1:54" s="37" customFormat="1" x14ac:dyDescent="0.25">
      <x:c r="K15" s="13"/>
      <x:c r="L15" s="13"/>
      <x:c r="W15" s="22"/>
      <x:c r="X15" s="22"/>
      <x:c r="Y15" s="22"/>
      <x:c r="Z15" s="22"/>
      <x:c r="AA15" s="22"/>
      <x:c r="AB15" s="22"/>
      <x:c r="AC15" s="22"/>
      <x:c r="AD15" s="22"/>
      <x:c r="AE15" s="22"/>
      <x:c r="AF15" s="22"/>
      <x:c r="AG15" s="22"/>
      <x:c r="AH15" s="22"/>
      <x:c r="AI15" s="22"/>
      <x:c r="AJ15" s="22"/>
      <x:c r="AK15" s="22"/>
      <x:c r="AL15" s="22"/>
      <x:c r="AM15" s="22"/>
      <x:c r="AP15" s="40"/>
      <x:c r="AQ15" s="40"/>
      <x:c r="AR15" s="40"/>
      <x:c r="AS15" s="40"/>
      <x:c r="AT15" s="40"/>
      <x:c r="AU15" s="40"/>
      <x:c r="AV15" s="40"/>
      <x:c r="AW15" s="40"/>
      <x:c r="AX15" s="40"/>
      <x:c r="AY15" s="40"/>
      <x:c r="AZ15" s="40"/>
      <x:c r="BA15" s="40"/>
      <x:c r="BB15" s="40"/>
    </x:row>
    <x:row r="16" spans="1:54" s="37" customFormat="1" x14ac:dyDescent="0.25">
      <x:c r="K16" s="13"/>
      <x:c r="L16" s="13"/>
      <x:c r="W16" s="22"/>
      <x:c r="X16" s="22"/>
      <x:c r="Y16" s="22"/>
      <x:c r="Z16" s="22"/>
      <x:c r="AA16" s="22"/>
      <x:c r="AB16" s="22"/>
      <x:c r="AC16" s="22"/>
      <x:c r="AD16" s="22"/>
      <x:c r="AE16" s="22"/>
      <x:c r="AF16" s="22"/>
      <x:c r="AG16" s="22"/>
      <x:c r="AH16" s="22"/>
      <x:c r="AI16" s="22"/>
      <x:c r="AJ16" s="22"/>
      <x:c r="AK16" s="22"/>
      <x:c r="AL16" s="22"/>
      <x:c r="AM16" s="22"/>
      <x:c r="AP16" s="40"/>
      <x:c r="AQ16" s="40"/>
      <x:c r="AR16" s="40"/>
      <x:c r="AS16" s="40"/>
      <x:c r="AT16" s="40"/>
      <x:c r="AU16" s="40"/>
      <x:c r="AV16" s="40"/>
      <x:c r="AW16" s="40"/>
      <x:c r="AX16" s="40"/>
      <x:c r="AY16" s="40"/>
      <x:c r="AZ16" s="40"/>
      <x:c r="BA16" s="40"/>
      <x:c r="BB16" s="40"/>
    </x:row>
    <x:row r="17" spans="1:54" s="37" customFormat="1" x14ac:dyDescent="0.25">
      <x:c r="K17" s="13"/>
      <x:c r="L17" s="13"/>
      <x:c r="W17" s="22"/>
      <x:c r="X17" s="22"/>
      <x:c r="Y17" s="22"/>
      <x:c r="Z17" s="22"/>
      <x:c r="AA17" s="22"/>
      <x:c r="AB17" s="22"/>
      <x:c r="AC17" s="22"/>
      <x:c r="AD17" s="22"/>
      <x:c r="AE17" s="22"/>
      <x:c r="AF17" s="22"/>
      <x:c r="AG17" s="22"/>
      <x:c r="AH17" s="22"/>
      <x:c r="AI17" s="22"/>
      <x:c r="AJ17" s="22"/>
      <x:c r="AK17" s="22"/>
      <x:c r="AL17" s="22"/>
      <x:c r="AM17" s="22"/>
      <x:c r="AP17" s="40"/>
      <x:c r="AQ17" s="40"/>
      <x:c r="AR17" s="40"/>
      <x:c r="AS17" s="40"/>
      <x:c r="AT17" s="40"/>
      <x:c r="AU17" s="40"/>
      <x:c r="AV17" s="40"/>
      <x:c r="AW17" s="40"/>
      <x:c r="AX17" s="40"/>
      <x:c r="AY17" s="40"/>
      <x:c r="AZ17" s="40"/>
      <x:c r="BA17" s="40"/>
      <x:c r="BB17" s="40"/>
    </x:row>
    <x:row r="18" spans="1:54" s="37" customFormat="1" x14ac:dyDescent="0.25">
      <x:c r="K18" s="13"/>
      <x:c r="L18" s="13"/>
      <x:c r="W18" s="22"/>
      <x:c r="X18" s="22"/>
      <x:c r="Y18" s="22"/>
      <x:c r="Z18" s="22"/>
      <x:c r="AA18" s="22"/>
      <x:c r="AB18" s="22"/>
      <x:c r="AC18" s="22"/>
      <x:c r="AD18" s="22"/>
      <x:c r="AE18" s="22"/>
      <x:c r="AF18" s="22"/>
      <x:c r="AG18" s="22"/>
      <x:c r="AH18" s="22"/>
      <x:c r="AI18" s="22"/>
      <x:c r="AJ18" s="22"/>
      <x:c r="AK18" s="22"/>
      <x:c r="AL18" s="22"/>
      <x:c r="AM18" s="22"/>
      <x:c r="AP18" s="40"/>
      <x:c r="AQ18" s="40"/>
      <x:c r="AR18" s="40"/>
      <x:c r="AS18" s="40"/>
      <x:c r="AT18" s="40"/>
      <x:c r="AU18" s="40"/>
      <x:c r="AV18" s="40"/>
      <x:c r="AW18" s="40"/>
      <x:c r="AX18" s="40"/>
      <x:c r="AY18" s="40"/>
      <x:c r="AZ18" s="40"/>
      <x:c r="BA18" s="40"/>
      <x:c r="BB18" s="40"/>
    </x:row>
    <x:row r="19" spans="1:54" s="37" customFormat="1" x14ac:dyDescent="0.25">
      <x:c r="K19" s="13"/>
      <x:c r="L19" s="13"/>
      <x:c r="W19" s="22"/>
      <x:c r="X19" s="22"/>
      <x:c r="Y19" s="22"/>
      <x:c r="Z19" s="22"/>
      <x:c r="AA19" s="22"/>
      <x:c r="AB19" s="22"/>
      <x:c r="AC19" s="22"/>
      <x:c r="AD19" s="22"/>
      <x:c r="AE19" s="22"/>
      <x:c r="AF19" s="22"/>
      <x:c r="AG19" s="22"/>
      <x:c r="AH19" s="22"/>
      <x:c r="AI19" s="22"/>
      <x:c r="AJ19" s="22"/>
      <x:c r="AK19" s="22"/>
      <x:c r="AL19" s="22"/>
      <x:c r="AM19" s="22"/>
      <x:c r="AP19" s="40"/>
      <x:c r="AQ19" s="40"/>
      <x:c r="AR19" s="40"/>
      <x:c r="AS19" s="40"/>
      <x:c r="AT19" s="40"/>
      <x:c r="AU19" s="40"/>
      <x:c r="AV19" s="40"/>
      <x:c r="AW19" s="40"/>
      <x:c r="AX19" s="40"/>
      <x:c r="AY19" s="40"/>
      <x:c r="AZ19" s="40"/>
      <x:c r="BA19" s="40"/>
      <x:c r="BB19" s="40"/>
    </x:row>
    <x:row r="20" spans="1:54" s="37" customFormat="1" x14ac:dyDescent="0.25">
      <x:c r="K20" s="13"/>
      <x:c r="L20" s="13"/>
      <x:c r="W20" s="22"/>
      <x:c r="X20" s="22"/>
      <x:c r="Y20" s="22"/>
      <x:c r="Z20" s="22"/>
      <x:c r="AA20" s="22"/>
      <x:c r="AB20" s="22"/>
      <x:c r="AC20" s="22"/>
      <x:c r="AD20" s="22"/>
      <x:c r="AE20" s="22"/>
      <x:c r="AF20" s="22"/>
      <x:c r="AG20" s="22"/>
      <x:c r="AH20" s="22"/>
      <x:c r="AI20" s="22"/>
      <x:c r="AJ20" s="22"/>
      <x:c r="AK20" s="22"/>
      <x:c r="AL20" s="22"/>
      <x:c r="AM20" s="22"/>
      <x:c r="AP20" s="40"/>
      <x:c r="AQ20" s="40"/>
      <x:c r="AR20" s="40"/>
      <x:c r="AS20" s="40"/>
      <x:c r="AT20" s="40"/>
      <x:c r="AU20" s="40"/>
      <x:c r="AV20" s="40"/>
      <x:c r="AW20" s="40"/>
      <x:c r="AX20" s="40"/>
      <x:c r="AY20" s="40"/>
      <x:c r="AZ20" s="40"/>
      <x:c r="BA20" s="40"/>
      <x:c r="BB20" s="40"/>
    </x:row>
    <x:row r="21" spans="1:54" s="37" customFormat="1" x14ac:dyDescent="0.25">
      <x:c r="K21" s="13"/>
      <x:c r="L21" s="13"/>
      <x:c r="W21" s="22"/>
      <x:c r="X21" s="22"/>
      <x:c r="Y21" s="22"/>
      <x:c r="Z21" s="22"/>
      <x:c r="AA21" s="22"/>
      <x:c r="AB21" s="22"/>
      <x:c r="AC21" s="22"/>
      <x:c r="AD21" s="22"/>
      <x:c r="AE21" s="22"/>
      <x:c r="AF21" s="22"/>
      <x:c r="AG21" s="22"/>
      <x:c r="AH21" s="22"/>
      <x:c r="AI21" s="22"/>
      <x:c r="AJ21" s="22"/>
      <x:c r="AK21" s="22"/>
      <x:c r="AL21" s="22"/>
      <x:c r="AM21" s="22"/>
      <x:c r="AP21" s="40"/>
      <x:c r="AQ21" s="40"/>
      <x:c r="AR21" s="40"/>
      <x:c r="AS21" s="40"/>
      <x:c r="AT21" s="40"/>
      <x:c r="AU21" s="40"/>
      <x:c r="AV21" s="40"/>
      <x:c r="AW21" s="40"/>
      <x:c r="AX21" s="40"/>
      <x:c r="AY21" s="40"/>
      <x:c r="AZ21" s="40"/>
      <x:c r="BA21" s="40"/>
      <x:c r="BB21" s="40"/>
    </x:row>
    <x:row r="22" spans="1:54" s="37" customFormat="1" x14ac:dyDescent="0.25">
      <x:c r="K22" s="13"/>
      <x:c r="L22" s="13"/>
      <x:c r="W22" s="22"/>
      <x:c r="X22" s="22"/>
      <x:c r="Y22" s="22"/>
      <x:c r="Z22" s="22"/>
      <x:c r="AA22" s="22"/>
      <x:c r="AB22" s="22"/>
      <x:c r="AC22" s="22"/>
      <x:c r="AD22" s="22"/>
      <x:c r="AE22" s="22"/>
      <x:c r="AF22" s="22"/>
      <x:c r="AG22" s="22"/>
      <x:c r="AH22" s="22"/>
      <x:c r="AI22" s="22"/>
      <x:c r="AJ22" s="22"/>
      <x:c r="AK22" s="22"/>
      <x:c r="AL22" s="22"/>
      <x:c r="AM22" s="22"/>
      <x:c r="AP22" s="40"/>
      <x:c r="AQ22" s="40"/>
      <x:c r="AR22" s="40"/>
      <x:c r="AS22" s="40"/>
      <x:c r="AT22" s="40"/>
      <x:c r="AU22" s="40"/>
      <x:c r="AV22" s="40"/>
      <x:c r="AW22" s="40"/>
      <x:c r="AX22" s="40"/>
      <x:c r="AY22" s="40"/>
      <x:c r="AZ22" s="40"/>
      <x:c r="BA22" s="40"/>
      <x:c r="BB22" s="40"/>
    </x:row>
    <x:row r="23" spans="1:54" x14ac:dyDescent="0.25">
      <x:c r="AP23" s="40"/>
      <x:c r="AQ23" s="40"/>
      <x:c r="AR23" s="40"/>
      <x:c r="AS23" s="40"/>
      <x:c r="AT23" s="40"/>
      <x:c r="AU23" s="40"/>
      <x:c r="AV23" s="40"/>
      <x:c r="AW23" s="40"/>
      <x:c r="AX23" s="40"/>
      <x:c r="AY23" s="40"/>
      <x:c r="AZ23" s="40"/>
      <x:c r="BA23" s="40"/>
      <x:c r="BB23" s="40"/>
    </x:row>
    <x:row r="24" spans="1:54" x14ac:dyDescent="0.25">
      <x:c r="AP24" s="40"/>
      <x:c r="AQ24" s="40"/>
      <x:c r="AR24" s="40"/>
      <x:c r="AS24" s="40"/>
      <x:c r="AT24" s="40"/>
      <x:c r="AU24" s="40"/>
      <x:c r="AV24" s="40"/>
      <x:c r="AW24" s="40"/>
      <x:c r="AX24" s="40"/>
      <x:c r="AY24" s="40"/>
      <x:c r="AZ24" s="40"/>
      <x:c r="BA24" s="40"/>
      <x:c r="BB24" s="40"/>
    </x:row>
    <x:row r="25" spans="1:54" x14ac:dyDescent="0.25">
      <x:c r="AP25" s="40"/>
      <x:c r="AQ25" s="40"/>
      <x:c r="AR25" s="40"/>
      <x:c r="AS25" s="40"/>
      <x:c r="AT25" s="40"/>
      <x:c r="AU25" s="40"/>
      <x:c r="AV25" s="40"/>
      <x:c r="AW25" s="40"/>
      <x:c r="AX25" s="40"/>
      <x:c r="AY25" s="40"/>
      <x:c r="AZ25" s="40"/>
      <x:c r="BA25" s="40"/>
      <x:c r="BB25" s="40"/>
    </x:row>
    <x:row r="26" spans="1:54" x14ac:dyDescent="0.25">
      <x:c r="AP26" s="40"/>
      <x:c r="AQ26" s="40"/>
      <x:c r="AR26" s="40"/>
      <x:c r="AS26" s="40"/>
      <x:c r="AT26" s="40"/>
      <x:c r="AU26" s="40"/>
      <x:c r="AV26" s="40"/>
      <x:c r="AW26" s="40"/>
      <x:c r="AX26" s="40"/>
      <x:c r="AY26" s="40"/>
      <x:c r="AZ26" s="40"/>
      <x:c r="BA26" s="40"/>
      <x:c r="BB26" s="40"/>
    </x:row>
    <x:row r="27" spans="1:54" x14ac:dyDescent="0.25">
      <x:c r="AP27" s="40"/>
      <x:c r="AQ27" s="40"/>
      <x:c r="AR27" s="40"/>
      <x:c r="AS27" s="40"/>
      <x:c r="AT27" s="40"/>
      <x:c r="AU27" s="40"/>
      <x:c r="AV27" s="40"/>
      <x:c r="AW27" s="40"/>
      <x:c r="AX27" s="40"/>
      <x:c r="AY27" s="40"/>
      <x:c r="AZ27" s="40"/>
      <x:c r="BA27" s="40"/>
      <x:c r="BB27" s="40"/>
    </x:row>
    <x:row r="28" spans="1:54" s="37" customFormat="1" x14ac:dyDescent="0.25">
      <x:c r="K28" s="13"/>
      <x:c r="L28" s="13"/>
      <x:c r="W28" s="22"/>
      <x:c r="X28" s="22"/>
      <x:c r="Y28" s="22"/>
      <x:c r="Z28" s="22"/>
      <x:c r="AA28" s="22"/>
      <x:c r="AB28" s="22"/>
      <x:c r="AC28" s="22"/>
      <x:c r="AD28" s="22"/>
      <x:c r="AE28" s="22"/>
      <x:c r="AF28" s="22"/>
      <x:c r="AG28" s="22"/>
      <x:c r="AH28" s="22"/>
      <x:c r="AI28" s="22"/>
      <x:c r="AJ28" s="22"/>
      <x:c r="AK28" s="22"/>
      <x:c r="AL28" s="22"/>
      <x:c r="AM28" s="22"/>
      <x:c r="AP28" s="40"/>
      <x:c r="AQ28" s="40"/>
      <x:c r="AR28" s="40"/>
      <x:c r="AS28" s="40"/>
      <x:c r="AT28" s="40"/>
      <x:c r="AU28" s="40"/>
      <x:c r="AV28" s="40"/>
      <x:c r="AW28" s="40"/>
      <x:c r="AX28" s="40"/>
      <x:c r="AY28" s="40"/>
      <x:c r="AZ28" s="40"/>
      <x:c r="BA28" s="40"/>
      <x:c r="BB28" s="40"/>
    </x:row>
    <x:row r="29" spans="1:54" s="37" customFormat="1" x14ac:dyDescent="0.25">
      <x:c r="K29" s="13"/>
      <x:c r="L29" s="13"/>
      <x:c r="W29" s="22"/>
      <x:c r="X29" s="22"/>
      <x:c r="Y29" s="22"/>
      <x:c r="Z29" s="22"/>
      <x:c r="AA29" s="22"/>
      <x:c r="AB29" s="22"/>
      <x:c r="AC29" s="22"/>
      <x:c r="AD29" s="22"/>
      <x:c r="AE29" s="22"/>
      <x:c r="AF29" s="22"/>
      <x:c r="AG29" s="22"/>
      <x:c r="AH29" s="22"/>
      <x:c r="AI29" s="22"/>
      <x:c r="AJ29" s="22"/>
      <x:c r="AK29" s="22"/>
      <x:c r="AL29" s="22"/>
      <x:c r="AM29" s="22"/>
      <x:c r="AP29" s="40"/>
      <x:c r="AQ29" s="40"/>
      <x:c r="AR29" s="40"/>
      <x:c r="AS29" s="40"/>
      <x:c r="AT29" s="40"/>
      <x:c r="AU29" s="40"/>
      <x:c r="AV29" s="40"/>
      <x:c r="AW29" s="40"/>
      <x:c r="AX29" s="40"/>
      <x:c r="AY29" s="40"/>
      <x:c r="AZ29" s="40"/>
      <x:c r="BA29" s="40"/>
      <x:c r="BB29" s="40"/>
    </x:row>
    <x:row r="30" spans="1:54" x14ac:dyDescent="0.25">
      <x:c r="AP30" s="40"/>
      <x:c r="AQ30" s="40"/>
      <x:c r="AR30" s="40"/>
      <x:c r="AS30" s="40"/>
      <x:c r="AT30" s="40"/>
      <x:c r="AU30" s="40"/>
      <x:c r="AV30" s="40"/>
      <x:c r="AW30" s="40"/>
      <x:c r="AX30" s="40"/>
      <x:c r="AY30" s="40"/>
      <x:c r="AZ30" s="40"/>
      <x:c r="BA30" s="40"/>
      <x:c r="BB30" s="40"/>
    </x:row>
    <x:row r="31" spans="1:54" x14ac:dyDescent="0.25">
      <x:c r="A31" s="104" t="s">
        <x:v>200</x:v>
      </x:c>
      <x:c r="AP31" s="40"/>
      <x:c r="AQ31" s="40"/>
      <x:c r="AR31" s="40"/>
      <x:c r="AS31" s="40"/>
      <x:c r="AT31" s="40"/>
      <x:c r="AU31" s="40"/>
      <x:c r="AV31" s="40"/>
      <x:c r="AW31" s="40"/>
      <x:c r="AX31" s="40"/>
      <x:c r="AY31" s="40"/>
      <x:c r="AZ31" s="40"/>
      <x:c r="BA31" s="40"/>
      <x:c r="BB31" s="40"/>
    </x:row>
    <x:row r="32" spans="1:54" x14ac:dyDescent="0.25">
      <x:c r="A32" t="s">
        <x:v>202</x:v>
      </x:c>
      <x:c r="AP32" s="40"/>
      <x:c r="AQ32" s="40"/>
      <x:c r="AR32" s="40"/>
      <x:c r="AS32" s="40"/>
      <x:c r="AT32" s="40"/>
      <x:c r="AU32" s="40"/>
      <x:c r="AV32" s="40"/>
      <x:c r="AW32" s="40"/>
      <x:c r="AX32" s="40"/>
      <x:c r="AY32" s="40"/>
      <x:c r="AZ32" s="40"/>
      <x:c r="BA32" s="40"/>
      <x:c r="BB32" s="40"/>
    </x:row>
    <x:row r="33" spans="1:54" x14ac:dyDescent="0.25">
      <x:c r="A33" t="s">
        <x:v>201</x:v>
      </x:c>
      <x:c r="AP33" s="40"/>
      <x:c r="AQ33" s="40"/>
      <x:c r="AR33" s="40"/>
      <x:c r="AS33" s="40"/>
      <x:c r="AT33" s="40"/>
      <x:c r="AU33" s="40"/>
      <x:c r="AV33" s="40"/>
      <x:c r="AW33" s="40"/>
      <x:c r="AX33" s="40"/>
      <x:c r="AY33" s="40"/>
      <x:c r="AZ33" s="40"/>
      <x:c r="BA33" s="40"/>
      <x:c r="BB33" s="40"/>
    </x:row>
    <x:row r="34" spans="1:54" s="37" customFormat="1" x14ac:dyDescent="0.25">
      <x:c r="A34" s="37" t="s">
        <x:v>204</x:v>
      </x:c>
      <x:c r="K34" s="13"/>
      <x:c r="L34" s="13"/>
      <x:c r="W34" s="22"/>
      <x:c r="X34" s="22"/>
      <x:c r="Y34" s="22"/>
      <x:c r="Z34" s="22"/>
      <x:c r="AA34" s="22"/>
      <x:c r="AB34" s="22"/>
      <x:c r="AC34" s="22"/>
      <x:c r="AD34" s="22"/>
      <x:c r="AE34" s="22"/>
      <x:c r="AF34" s="22"/>
      <x:c r="AG34" s="22"/>
      <x:c r="AH34" s="22"/>
      <x:c r="AI34" s="22"/>
      <x:c r="AJ34" s="22"/>
      <x:c r="AK34" s="22"/>
      <x:c r="AL34" s="22"/>
      <x:c r="AM34" s="22"/>
      <x:c r="AP34" s="40"/>
      <x:c r="AQ34" s="40"/>
      <x:c r="AR34" s="40"/>
      <x:c r="AS34" s="40"/>
      <x:c r="AT34" s="40"/>
      <x:c r="AU34" s="40"/>
      <x:c r="AV34" s="40"/>
      <x:c r="AW34" s="40"/>
      <x:c r="AX34" s="40"/>
      <x:c r="AY34" s="40"/>
      <x:c r="AZ34" s="40"/>
      <x:c r="BA34" s="40"/>
      <x:c r="BB34" s="40"/>
    </x:row>
    <x:row r="35" spans="1:54" x14ac:dyDescent="0.25">
      <x:c r="A35" t="s">
        <x:v>203</x:v>
      </x:c>
      <x:c r="AP35" s="40"/>
      <x:c r="AQ35" s="40"/>
      <x:c r="AR35" s="40"/>
      <x:c r="AS35" s="40"/>
      <x:c r="AT35" s="40"/>
      <x:c r="AU35" s="40"/>
      <x:c r="AV35" s="40"/>
      <x:c r="AW35" s="40"/>
      <x:c r="AX35" s="40"/>
      <x:c r="AY35" s="40"/>
      <x:c r="AZ35" s="40"/>
      <x:c r="BA35" s="40"/>
      <x:c r="BB35" s="40"/>
    </x:row>
    <x:row r="36" spans="1:54" x14ac:dyDescent="0.25">
      <x:c r="A36" t="s">
        <x:v>205</x:v>
      </x:c>
      <x:c r="AP36" s="40"/>
      <x:c r="AQ36" s="40"/>
      <x:c r="AR36" s="40"/>
      <x:c r="AS36" s="40"/>
      <x:c r="AT36" s="40"/>
      <x:c r="AU36" s="40"/>
      <x:c r="AV36" s="40"/>
      <x:c r="AW36" s="40"/>
      <x:c r="AX36" s="40"/>
      <x:c r="AY36" s="40"/>
      <x:c r="AZ36" s="40"/>
      <x:c r="BA36" s="40"/>
      <x:c r="BB36" s="40"/>
    </x:row>
    <x:row r="37" spans="1:54" s="37" customFormat="1" x14ac:dyDescent="0.25">
      <x:c r="A37" s="37" t="s">
        <x:v>206</x:v>
      </x:c>
      <x:c r="K37" s="13"/>
      <x:c r="L37" s="13"/>
      <x:c r="W37" s="22"/>
      <x:c r="X37" s="22"/>
      <x:c r="Y37" s="22"/>
      <x:c r="Z37" s="22"/>
      <x:c r="AA37" s="22"/>
      <x:c r="AB37" s="22"/>
      <x:c r="AC37" s="22"/>
      <x:c r="AD37" s="22"/>
      <x:c r="AE37" s="22"/>
      <x:c r="AF37" s="22"/>
      <x:c r="AG37" s="22"/>
      <x:c r="AH37" s="22"/>
      <x:c r="AI37" s="22"/>
      <x:c r="AJ37" s="22"/>
      <x:c r="AK37" s="22"/>
      <x:c r="AL37" s="22"/>
      <x:c r="AM37" s="22"/>
      <x:c r="AP37" s="40"/>
      <x:c r="AQ37" s="40"/>
      <x:c r="AR37" s="40"/>
      <x:c r="AS37" s="40"/>
      <x:c r="AT37" s="40"/>
      <x:c r="AU37" s="40"/>
      <x:c r="AV37" s="40"/>
      <x:c r="AW37" s="40"/>
      <x:c r="AX37" s="40"/>
      <x:c r="AY37" s="40"/>
      <x:c r="AZ37" s="40"/>
      <x:c r="BA37" s="40"/>
      <x:c r="BB37" s="40"/>
    </x:row>
    <x:row r="38" spans="1:54" x14ac:dyDescent="0.25">
      <x:c r="AP38" s="40"/>
      <x:c r="AQ38" s="40"/>
      <x:c r="AR38" s="40"/>
      <x:c r="AS38" s="40"/>
      <x:c r="AT38" s="40"/>
      <x:c r="AU38" s="40"/>
      <x:c r="AV38" s="40"/>
      <x:c r="AW38" s="40"/>
      <x:c r="AX38" s="40"/>
      <x:c r="AY38" s="40"/>
      <x:c r="AZ38" s="40"/>
      <x:c r="BA38" s="40"/>
      <x:c r="BB38" s="40"/>
    </x:row>
    <x:row r="39" spans="1:54" s="37" customFormat="1" ht="15.75" thickBot="1" x14ac:dyDescent="0.3">
      <x:c r="A39" s="37" t="s">
        <x:v>189</x:v>
      </x:c>
      <x:c r="K39" s="13"/>
      <x:c r="L39" s="13"/>
      <x:c r="W39" s="22"/>
      <x:c r="X39" s="22"/>
      <x:c r="Y39" s="22"/>
      <x:c r="Z39" s="22"/>
      <x:c r="AA39" s="22"/>
      <x:c r="AB39" s="22"/>
      <x:c r="AC39" s="22"/>
      <x:c r="AD39" s="22"/>
      <x:c r="AE39" s="22"/>
      <x:c r="AF39" s="22"/>
      <x:c r="AG39" s="22"/>
      <x:c r="AH39" s="22"/>
      <x:c r="AI39" s="22"/>
      <x:c r="AJ39" s="22"/>
      <x:c r="AK39" s="22"/>
      <x:c r="AL39" s="22"/>
      <x:c r="AM39" s="22"/>
      <x:c r="AP39" s="40"/>
      <x:c r="AQ39" s="40"/>
      <x:c r="AR39" s="40"/>
      <x:c r="AS39" s="40"/>
      <x:c r="AT39" s="40"/>
      <x:c r="AU39" s="40"/>
      <x:c r="AV39" s="40"/>
      <x:c r="AW39" s="40"/>
      <x:c r="AX39" s="40"/>
      <x:c r="AY39" s="40"/>
      <x:c r="AZ39" s="40"/>
      <x:c r="BA39" s="40"/>
      <x:c r="BB39" s="40"/>
    </x:row>
    <x:row r="40" spans="1:54" ht="15.75" thickBot="1" x14ac:dyDescent="0.3">
      <x:c r="A40" s="396" t="s">
        <x:v>52</x:v>
      </x:c>
      <x:c r="B40" s="397"/>
      <x:c r="C40" s="398"/>
      <x:c r="D40" s="396" t="s">
        <x:v>53</x:v>
      </x:c>
      <x:c r="E40" s="398"/>
      <x:c r="AP40" s="40"/>
      <x:c r="AQ40" s="40"/>
      <x:c r="AR40" s="40"/>
      <x:c r="AS40" s="40"/>
      <x:c r="AT40" s="40"/>
      <x:c r="AU40" s="40"/>
      <x:c r="AV40" s="40"/>
      <x:c r="AW40" s="40"/>
      <x:c r="AX40" s="40"/>
      <x:c r="AY40" s="40"/>
      <x:c r="AZ40" s="40"/>
      <x:c r="BA40" s="40"/>
      <x:c r="BB40" s="40"/>
    </x:row>
    <x:row r="41" spans="1:54" ht="30" customHeight="1" x14ac:dyDescent="0.25">
      <x:c r="A41" s="214" t="s">
        <x:v>54</x:v>
      </x:c>
      <x:c r="B41" s="215" t="s">
        <x:v>55</x:v>
      </x:c>
      <x:c r="C41" s="216">
        <x:v>0.5</x:v>
      </x:c>
      <x:c r="D41" s="217" t="s">
        <x:v>56</x:v>
      </x:c>
      <x:c r="E41" s="218">
        <x:v>0.9</x:v>
      </x:c>
      <x:c r="AP41" s="40"/>
      <x:c r="AQ41" s="40"/>
      <x:c r="AR41" s="40"/>
      <x:c r="AS41" s="40"/>
      <x:c r="AT41" s="40"/>
      <x:c r="AU41" s="40"/>
      <x:c r="AV41" s="40"/>
      <x:c r="AW41" s="40"/>
      <x:c r="AX41" s="40"/>
      <x:c r="AY41" s="40"/>
      <x:c r="AZ41" s="40"/>
      <x:c r="BA41" s="40"/>
      <x:c r="BB41" s="40"/>
    </x:row>
    <x:row r="42" spans="1:54" ht="30" x14ac:dyDescent="0.25">
      <x:c r="A42" s="214" t="s">
        <x:v>54</x:v>
      </x:c>
      <x:c r="B42" s="215" t="s">
        <x:v>57</x:v>
      </x:c>
      <x:c r="C42" s="216">
        <x:v>0.55000000000000004</x:v>
      </x:c>
      <x:c r="D42" s="214" t="s">
        <x:v>58</x:v>
      </x:c>
      <x:c r="E42" s="218">
        <x:v>0.93</x:v>
      </x:c>
      <x:c r="AP42" s="40"/>
      <x:c r="AQ42" s="40"/>
      <x:c r="AR42" s="40"/>
      <x:c r="AS42" s="40"/>
      <x:c r="AT42" s="40"/>
      <x:c r="AU42" s="40"/>
      <x:c r="AV42" s="40"/>
      <x:c r="AW42" s="40"/>
      <x:c r="AX42" s="40"/>
      <x:c r="AY42" s="40"/>
      <x:c r="AZ42" s="40"/>
      <x:c r="BA42" s="40"/>
      <x:c r="BB42" s="40"/>
    </x:row>
    <x:row r="43" spans="1:54" ht="34.5" customHeight="1" x14ac:dyDescent="0.25">
      <x:c r="A43" s="214" t="s">
        <x:v>59</x:v>
      </x:c>
      <x:c r="B43" s="215"/>
      <x:c r="C43" s="216">
        <x:v>0.42</x:v>
      </x:c>
      <x:c r="D43" s="217" t="s">
        <x:v>60</x:v>
      </x:c>
      <x:c r="E43" s="218">
        <x:v>0.9</x:v>
      </x:c>
      <x:c r="F43" s="37"/>
      <x:c r="G43" s="37"/>
      <x:c r="H43" s="37"/>
      <x:c r="I43" s="37"/>
      <x:c r="J43" s="37"/>
      <x:c r="M43" s="37"/>
      <x:c r="O43" s="37"/>
      <x:c r="P43" s="37"/>
      <x:c r="Q43" s="37"/>
      <x:c r="R43" s="37"/>
      <x:c r="S43" s="37"/>
      <x:c r="T43" s="37"/>
      <x:c r="U43" s="37"/>
      <x:c r="V43" s="37"/>
      <x:c r="AN43" s="37"/>
      <x:c r="AO43" s="37"/>
      <x:c r="AP43" s="40"/>
      <x:c r="AQ43" s="40"/>
      <x:c r="AR43" s="40"/>
      <x:c r="AS43" s="40"/>
      <x:c r="AT43" s="40"/>
      <x:c r="AU43" s="40"/>
      <x:c r="AV43" s="40"/>
      <x:c r="AW43" s="40"/>
      <x:c r="AX43" s="40"/>
      <x:c r="AY43" s="40"/>
      <x:c r="AZ43" s="40"/>
      <x:c r="BA43" s="40"/>
      <x:c r="BB43" s="40"/>
    </x:row>
    <x:row r="44" spans="1:54" x14ac:dyDescent="0.25">
      <x:c r="A44" s="214" t="s">
        <x:v>61</x:v>
      </x:c>
      <x:c r="B44" s="215"/>
      <x:c r="C44" s="216">
        <x:v>0.42199999999999999</x:v>
      </x:c>
      <x:c r="D44" s="217" t="s">
        <x:v>62</x:v>
      </x:c>
      <x:c r="E44" s="218">
        <x:v>0.85</x:v>
      </x:c>
      <x:c r="F44" s="37"/>
      <x:c r="G44" s="37"/>
      <x:c r="H44" s="37"/>
      <x:c r="I44" s="37"/>
      <x:c r="J44" s="37"/>
      <x:c r="M44" s="37"/>
      <x:c r="O44" s="37"/>
      <x:c r="P44" s="37"/>
      <x:c r="Q44" s="37"/>
      <x:c r="R44" s="37"/>
      <x:c r="S44" s="37"/>
      <x:c r="T44" s="37"/>
      <x:c r="U44" s="37"/>
      <x:c r="V44" s="37"/>
      <x:c r="AN44" s="37"/>
      <x:c r="AO44" s="37"/>
      <x:c r="AP44" s="40"/>
      <x:c r="AQ44" s="40"/>
      <x:c r="AR44" s="40"/>
      <x:c r="AS44" s="40"/>
      <x:c r="AT44" s="40"/>
      <x:c r="AU44" s="40"/>
      <x:c r="AV44" s="40"/>
      <x:c r="AW44" s="40"/>
      <x:c r="AX44" s="40"/>
      <x:c r="AY44" s="40"/>
      <x:c r="AZ44" s="40"/>
      <x:c r="BA44" s="40"/>
      <x:c r="BB44" s="40"/>
    </x:row>
    <x:row r="45" spans="1:54" x14ac:dyDescent="0.25">
      <x:c r="A45" s="214" t="s">
        <x:v>63</x:v>
      </x:c>
      <x:c r="B45" s="215"/>
      <x:c r="C45" s="216">
        <x:v>0.42199999999999999</x:v>
      </x:c>
      <x:c r="D45" s="217" t="s">
        <x:v>64</x:v>
      </x:c>
      <x:c r="E45" s="218">
        <x:v>5</x:v>
      </x:c>
      <x:c r="F45" s="37"/>
      <x:c r="G45" s="37"/>
      <x:c r="H45" s="37"/>
      <x:c r="I45" s="37"/>
      <x:c r="J45" s="37"/>
      <x:c r="M45" s="37"/>
      <x:c r="O45" s="37"/>
      <x:c r="P45" s="37"/>
      <x:c r="Q45" s="37"/>
      <x:c r="R45" s="37"/>
      <x:c r="S45" s="37"/>
      <x:c r="T45" s="37"/>
      <x:c r="U45" s="37"/>
      <x:c r="V45" s="37"/>
      <x:c r="AN45" s="37"/>
      <x:c r="AO45" s="37"/>
      <x:c r="AP45" s="40"/>
      <x:c r="AQ45" s="40"/>
      <x:c r="AR45" s="40"/>
      <x:c r="AS45" s="40"/>
      <x:c r="AT45" s="40"/>
      <x:c r="AU45" s="40"/>
      <x:c r="AV45" s="40"/>
      <x:c r="AW45" s="40"/>
      <x:c r="AX45" s="40"/>
      <x:c r="AY45" s="40"/>
      <x:c r="AZ45" s="40"/>
      <x:c r="BA45" s="40"/>
      <x:c r="BB45" s="40"/>
    </x:row>
    <x:row r="46" spans="1:54" x14ac:dyDescent="0.25">
      <x:c r="A46" s="214" t="s">
        <x:v>65</x:v>
      </x:c>
      <x:c r="B46" s="215"/>
      <x:c r="C46" s="216">
        <x:v>0.37</x:v>
      </x:c>
      <x:c r="D46" s="214" t="s">
        <x:v>59</x:v>
      </x:c>
      <x:c r="E46" s="218">
        <x:v>0.7</x:v>
      </x:c>
      <x:c r="F46" s="37"/>
      <x:c r="G46" s="37"/>
      <x:c r="H46" s="37"/>
      <x:c r="I46" s="37"/>
      <x:c r="J46" s="37"/>
      <x:c r="M46" s="37"/>
      <x:c r="O46" s="37"/>
      <x:c r="P46" s="37"/>
      <x:c r="Q46" s="37"/>
      <x:c r="R46" s="37"/>
      <x:c r="S46" s="37"/>
      <x:c r="T46" s="37"/>
      <x:c r="U46" s="37"/>
      <x:c r="V46" s="37"/>
      <x:c r="AN46" s="37"/>
      <x:c r="AO46" s="37"/>
      <x:c r="AP46" s="40"/>
      <x:c r="AQ46" s="40"/>
      <x:c r="AR46" s="40"/>
      <x:c r="AS46" s="40"/>
      <x:c r="AT46" s="40"/>
      <x:c r="AU46" s="40"/>
      <x:c r="AV46" s="40"/>
      <x:c r="AW46" s="40"/>
      <x:c r="AX46" s="40"/>
      <x:c r="AY46" s="40"/>
      <x:c r="AZ46" s="40"/>
      <x:c r="BA46" s="40"/>
      <x:c r="BB46" s="40"/>
    </x:row>
    <x:row r="47" spans="1:54" x14ac:dyDescent="0.25">
      <x:c r="A47" s="214" t="s">
        <x:v>66</x:v>
      </x:c>
      <x:c r="B47" s="215"/>
      <x:c r="C47" s="216">
        <x:v>0.25</x:v>
      </x:c>
      <x:c r="D47" s="217"/>
      <x:c r="E47" s="218"/>
      <x:c r="F47" s="37"/>
      <x:c r="G47" s="37"/>
      <x:c r="H47" s="37"/>
      <x:c r="I47" s="37"/>
      <x:c r="J47" s="37"/>
      <x:c r="M47" s="37"/>
      <x:c r="O47" s="37"/>
      <x:c r="P47" s="37"/>
      <x:c r="Q47" s="37"/>
      <x:c r="R47" s="37"/>
      <x:c r="S47" s="37"/>
      <x:c r="T47" s="37"/>
      <x:c r="U47" s="37"/>
      <x:c r="V47" s="37"/>
      <x:c r="AN47" s="37"/>
      <x:c r="AO47" s="37"/>
      <x:c r="AP47" s="40"/>
      <x:c r="AQ47" s="40"/>
      <x:c r="AR47" s="40"/>
      <x:c r="AS47" s="40"/>
      <x:c r="AT47" s="40"/>
      <x:c r="AU47" s="40"/>
      <x:c r="AV47" s="40"/>
      <x:c r="AW47" s="40"/>
      <x:c r="AX47" s="40"/>
      <x:c r="AY47" s="40"/>
      <x:c r="AZ47" s="40"/>
      <x:c r="BA47" s="40"/>
      <x:c r="BB47" s="40"/>
    </x:row>
    <x:row r="48" spans="1:54" ht="15.75" thickBot="1" x14ac:dyDescent="0.3">
      <x:c r="A48" s="219" t="s">
        <x:v>67</x:v>
      </x:c>
      <x:c r="B48" s="220"/>
      <x:c r="C48" s="221">
        <x:v>0.3</x:v>
      </x:c>
      <x:c r="D48" s="222"/>
      <x:c r="E48" s="223"/>
      <x:c r="F48" s="37"/>
      <x:c r="G48" s="37"/>
      <x:c r="H48" s="37"/>
      <x:c r="I48" s="37"/>
      <x:c r="J48" s="37"/>
      <x:c r="M48" s="37"/>
      <x:c r="O48" s="37"/>
      <x:c r="P48" s="37"/>
      <x:c r="Q48" s="37"/>
      <x:c r="R48" s="37"/>
      <x:c r="S48" s="37"/>
      <x:c r="T48" s="37"/>
      <x:c r="U48" s="37"/>
      <x:c r="V48" s="37"/>
      <x:c r="AN48" s="37"/>
      <x:c r="AO48" s="37"/>
      <x:c r="AP48" s="40"/>
      <x:c r="AQ48" s="40"/>
      <x:c r="AR48" s="40"/>
      <x:c r="AS48" s="40"/>
      <x:c r="AT48" s="40"/>
      <x:c r="AU48" s="40"/>
      <x:c r="AV48" s="40"/>
      <x:c r="AW48" s="40"/>
      <x:c r="AX48" s="40"/>
      <x:c r="AY48" s="40"/>
      <x:c r="AZ48" s="40"/>
      <x:c r="BA48" s="40"/>
      <x:c r="BB48" s="40"/>
    </x:row>
    <x:row r="49" spans="1:54" x14ac:dyDescent="0.25">
      <x:c r="AP49" s="40"/>
      <x:c r="AQ49" s="40"/>
      <x:c r="AR49" s="40"/>
      <x:c r="AS49" s="40"/>
      <x:c r="AT49" s="40"/>
      <x:c r="AU49" s="40"/>
      <x:c r="AV49" s="40"/>
      <x:c r="AW49" s="40"/>
      <x:c r="AX49" s="40"/>
      <x:c r="AY49" s="40"/>
      <x:c r="AZ49" s="40"/>
      <x:c r="BA49" s="40"/>
      <x:c r="BB49" s="40"/>
    </x:row>
    <x:row r="50" spans="1:54" x14ac:dyDescent="0.25">
      <x:c r="A50" s="37"/>
      <x:c r="B50" s="37"/>
      <x:c r="C50" s="37"/>
      <x:c r="D50" s="37"/>
      <x:c r="E50" s="37"/>
      <x:c r="F50" s="37"/>
      <x:c r="G50" s="31"/>
      <x:c r="H50" s="31"/>
      <x:c r="I50" s="31"/>
      <x:c r="J50" s="31"/>
      <x:c r="M50" s="37"/>
      <x:c r="O50" s="37"/>
      <x:c r="P50" s="37"/>
      <x:c r="Q50" s="37"/>
      <x:c r="R50" s="37"/>
      <x:c r="S50" s="37"/>
      <x:c r="T50" s="37"/>
      <x:c r="U50" s="37"/>
      <x:c r="V50" s="37"/>
      <x:c r="AN50" s="37"/>
      <x:c r="AO50" s="37"/>
      <x:c r="AP50" s="40"/>
      <x:c r="AQ50" s="40"/>
      <x:c r="AR50" s="40"/>
      <x:c r="AS50" s="40"/>
      <x:c r="AT50" s="40"/>
      <x:c r="AU50" s="40"/>
      <x:c r="AV50" s="40"/>
      <x:c r="AW50" s="40"/>
      <x:c r="AX50" s="40"/>
      <x:c r="AY50" s="40"/>
      <x:c r="AZ50" s="40"/>
      <x:c r="BA50" s="40"/>
      <x:c r="BB50" s="40"/>
    </x:row>
    <x:row r="51" spans="1:54" ht="15.75" thickBot="1" x14ac:dyDescent="0.3">
      <x:c r="A51" s="37"/>
      <x:c r="B51" s="37"/>
      <x:c r="C51" s="37"/>
      <x:c r="D51" s="37"/>
      <x:c r="E51" s="37"/>
      <x:c r="F51" s="38"/>
      <x:c r="G51" s="38"/>
      <x:c r="H51" s="38"/>
      <x:c r="I51" s="38"/>
      <x:c r="J51" s="38"/>
      <x:c r="K51" s="21"/>
      <x:c r="L51" s="21"/>
      <x:c r="M51" s="38"/>
      <x:c r="N51" s="63"/>
      <x:c r="O51" s="38"/>
      <x:c r="P51" s="38"/>
      <x:c r="Q51" s="38"/>
      <x:c r="R51" s="38"/>
      <x:c r="S51" s="37"/>
      <x:c r="T51" s="37"/>
      <x:c r="U51" s="37"/>
      <x:c r="V51" s="37"/>
      <x:c r="AN51" s="37"/>
      <x:c r="AO51" s="37"/>
      <x:c r="AP51" s="40"/>
      <x:c r="AQ51" s="40"/>
      <x:c r="AR51" s="40"/>
      <x:c r="AS51" s="40"/>
      <x:c r="AT51" s="40"/>
      <x:c r="AU51" s="40"/>
      <x:c r="AV51" s="40"/>
      <x:c r="AW51" s="40"/>
      <x:c r="AX51" s="40"/>
      <x:c r="AY51" s="40"/>
      <x:c r="AZ51" s="40"/>
      <x:c r="BA51" s="40"/>
      <x:c r="BB51" s="40"/>
    </x:row>
    <x:row r="52" spans="1:54" ht="67.5" customHeight="1" thickBot="1" x14ac:dyDescent="0.3">
      <x:c r="A52" s="37"/>
      <x:c r="B52" s="37"/>
      <x:c r="C52" s="37"/>
      <x:c r="D52" s="37"/>
      <x:c r="E52" s="37"/>
      <x:c r="F52" s="4"/>
      <x:c r="G52" s="4"/>
      <x:c r="H52" s="4"/>
      <x:c r="I52" s="4"/>
      <x:c r="J52" s="4"/>
      <x:c r="K52" s="401" t="s">
        <x:v>208</x:v>
      </x:c>
      <x:c r="L52" s="402"/>
      <x:c r="M52" s="4"/>
      <x:c r="N52" s="4"/>
      <x:c r="O52" s="105"/>
      <x:c r="P52" s="403" t="s">
        <x:v>229</x:v>
      </x:c>
      <x:c r="Q52" s="404"/>
      <x:c r="R52" s="404"/>
      <x:c r="S52" s="404"/>
      <x:c r="T52" s="404"/>
      <x:c r="U52" s="404"/>
      <x:c r="V52" s="405"/>
      <x:c r="W52" s="26"/>
      <x:c r="X52" s="26"/>
      <x:c r="Y52" s="26"/>
      <x:c r="Z52" s="26"/>
      <x:c r="AA52" s="26"/>
      <x:c r="AB52" s="26"/>
      <x:c r="AC52" s="26"/>
      <x:c r="AD52" s="26"/>
      <x:c r="AE52" s="26"/>
      <x:c r="AF52" s="26"/>
      <x:c r="AG52" s="26"/>
      <x:c r="AH52" s="26"/>
      <x:c r="AI52" s="26"/>
      <x:c r="AJ52" s="26"/>
      <x:c r="AK52" s="26"/>
      <x:c r="AL52" s="26"/>
      <x:c r="AM52" s="26"/>
      <x:c r="AN52" s="6"/>
      <x:c r="AO52" s="6"/>
      <x:c r="AP52" s="41"/>
      <x:c r="AQ52" s="41"/>
      <x:c r="AR52" s="400"/>
      <x:c r="AS52" s="400"/>
      <x:c r="AT52" s="400"/>
      <x:c r="AU52" s="40"/>
      <x:c r="AV52" s="40"/>
      <x:c r="AW52" s="40"/>
      <x:c r="AX52" s="40"/>
      <x:c r="AY52" s="40"/>
      <x:c r="AZ52" s="40"/>
      <x:c r="BA52" s="40"/>
      <x:c r="BB52" s="40"/>
    </x:row>
    <x:row r="53" spans="1:54" s="28" customFormat="1" ht="75.75" customHeight="1" x14ac:dyDescent="0.25">
      <x:c r="A53" s="64" t="s">
        <x:v>68</x:v>
      </x:c>
      <x:c r="B53" s="64" t="s">
        <x:v>45</x:v>
      </x:c>
      <x:c r="C53" s="64" t="s">
        <x:v>69</x:v>
      </x:c>
      <x:c r="D53" s="64" t="s">
        <x:v>70</x:v>
      </x:c>
      <x:c r="E53" s="64" t="s">
        <x:v>71</x:v>
      </x:c>
      <x:c r="F53" s="64" t="s">
        <x:v>72</x:v>
      </x:c>
      <x:c r="G53" s="64" t="s">
        <x:v>73</x:v>
      </x:c>
      <x:c r="H53" s="64" t="s">
        <x:v>74</x:v>
      </x:c>
      <x:c r="I53" s="64" t="s">
        <x:v>75</x:v>
      </x:c>
      <x:c r="J53" s="64" t="s">
        <x:v>209</x:v>
      </x:c>
      <x:c r="K53" s="64" t="s">
        <x:v>76</x:v>
      </x:c>
      <x:c r="L53" s="64" t="s">
        <x:v>77</x:v>
      </x:c>
      <x:c r="M53" s="64" t="s">
        <x:v>78</x:v>
      </x:c>
      <x:c r="N53" s="64" t="s">
        <x:v>230</x:v>
      </x:c>
      <x:c r="O53" s="64" t="s">
        <x:v>210</x:v>
      </x:c>
      <x:c r="P53" s="64">
        <x:v>2013</x:v>
      </x:c>
      <x:c r="Q53" s="64">
        <x:v>2014</x:v>
      </x:c>
      <x:c r="R53" s="64">
        <x:v>2015</x:v>
      </x:c>
      <x:c r="S53" s="64">
        <x:v>2016</x:v>
      </x:c>
      <x:c r="T53" s="64">
        <x:v>2017</x:v>
      </x:c>
      <x:c r="U53" s="64">
        <x:v>2018</x:v>
      </x:c>
      <x:c r="V53" s="64">
        <x:v>2019</x:v>
      </x:c>
      <x:c r="W53" s="70" t="s">
        <x:v>79</x:v>
      </x:c>
      <x:c r="X53" s="70" t="s">
        <x:v>211</x:v>
      </x:c>
      <x:c r="Y53" s="70" t="s">
        <x:v>212</x:v>
      </x:c>
      <x:c r="Z53" s="70" t="s">
        <x:v>213</x:v>
      </x:c>
      <x:c r="AA53" s="70" t="s">
        <x:v>214</x:v>
      </x:c>
      <x:c r="AB53" s="70" t="s">
        <x:v>215</x:v>
      </x:c>
      <x:c r="AC53" s="70" t="s">
        <x:v>216</x:v>
      </x:c>
      <x:c r="AD53" s="70" t="s">
        <x:v>217</x:v>
      </x:c>
      <x:c r="AE53" s="70" t="s">
        <x:v>218</x:v>
      </x:c>
      <x:c r="AF53" s="70" t="s">
        <x:v>219</x:v>
      </x:c>
      <x:c r="AG53" s="70" t="s">
        <x:v>220</x:v>
      </x:c>
      <x:c r="AH53" s="70" t="s">
        <x:v>221</x:v>
      </x:c>
      <x:c r="AI53" s="70" t="s">
        <x:v>222</x:v>
      </x:c>
      <x:c r="AJ53" s="70" t="s">
        <x:v>223</x:v>
      </x:c>
      <x:c r="AK53" s="70" t="s">
        <x:v>224</x:v>
      </x:c>
      <x:c r="AL53" s="70" t="s">
        <x:v>225</x:v>
      </x:c>
      <x:c r="AM53" s="70" t="s">
        <x:v>226</x:v>
      </x:c>
      <x:c r="AN53" s="70" t="s">
        <x:v>227</x:v>
      </x:c>
      <x:c r="AO53" s="70" t="s">
        <x:v>185</x:v>
      </x:c>
      <x:c r="AP53" s="112" t="s">
        <x:v>228</x:v>
      </x:c>
      <x:c r="AQ53" s="42"/>
      <x:c r="AR53" s="42"/>
      <x:c r="AS53" s="42"/>
      <x:c r="AT53" s="42"/>
      <x:c r="AU53" s="42"/>
      <x:c r="AV53" s="42"/>
      <x:c r="AW53" s="42"/>
      <x:c r="AX53" s="42"/>
      <x:c r="AY53" s="42"/>
      <x:c r="AZ53" s="42"/>
      <x:c r="BA53" s="42"/>
      <x:c r="BB53" s="42"/>
    </x:row>
    <x:row r="54" spans="1:54" x14ac:dyDescent="0.25">
      <x:c r="A54" s="48" t="s">
        <x:v>47</x:v>
      </x:c>
      <x:c r="B54" s="155">
        <x:v>2019</x:v>
      </x:c>
      <x:c r="C54" s="192">
        <x:v>10</x:v>
      </x:c>
      <x:c r="D54" s="192">
        <x:v>100</x:v>
      </x:c>
      <x:c r="E54" s="155">
        <x:v>4000</x:v>
      </x:c>
      <x:c r="F54" s="193">
        <x:v>100</x:v>
      </x:c>
      <x:c r="G54" s="158">
        <x:v>196</x:v>
      </x:c>
      <x:c r="H54" s="194">
        <x:v>369.26950871329507</x:v>
      </x:c>
      <x:c r="I54" s="195" t="s">
        <x:v>54</x:v>
      </x:c>
      <x:c r="J54" s="195" t="s">
        <x:v>60</x:v>
      </x:c>
      <x:c r="K54" s="196">
        <x:f>C$42</x:f>
        <x:v>0.55000000000000004</x:v>
      </x:c>
      <x:c r="L54" s="196">
        <x:f>E$43</x:f>
        <x:v>0.9</x:v>
      </x:c>
      <x:c r="M54" s="194">
        <x:f>((F54/K54)+(G54/L54)-H54)*E54</x:f>
        <x:v>121305.80353065807</x:v>
      </x:c>
      <x:c r="N54" s="194">
        <x:f>((F54/K54)+(G54/L54)-H54)/((F54/K54)+(G54/L54))</x:f>
        <x:v>7.5892786587052258E-2</x:v>
      </x:c>
      <x:c r="O54" s="106">
        <x:v>31</x:v>
      </x:c>
      <x:c r="P54" s="72">
        <x:v>1</x:v>
      </x:c>
      <x:c r="Q54" s="72">
        <x:v>1</x:v>
      </x:c>
      <x:c r="R54" s="72">
        <x:v>1</x:v>
      </x:c>
      <x:c r="S54" s="72">
        <x:v>1</x:v>
      </x:c>
      <x:c r="T54" s="72">
        <x:v>1</x:v>
      </x:c>
      <x:c r="U54" s="72">
        <x:v>1</x:v>
      </x:c>
      <x:c r="V54" s="72">
        <x:v>1</x:v>
      </x:c>
      <x:c r="W54" s="58">
        <x:f t="shared" ref="W54:W61" si="0">MAX(0,((M54/1000)*V54))</x:f>
        <x:v>121.30580353065807</x:v>
      </x:c>
      <x:c r="X54" s="108">
        <x:v>121</x:v>
      </x:c>
      <x:c r="Y54" s="110">
        <x:v>0</x:v>
      </x:c>
      <x:c r="Z54" s="107">
        <x:v>0</x:v>
      </x:c>
      <x:c r="AA54" s="107">
        <x:v>0</x:v>
      </x:c>
      <x:c r="AB54" s="107">
        <x:v>0</x:v>
      </x:c>
      <x:c r="AC54" s="107">
        <x:v>0</x:v>
      </x:c>
      <x:c r="AD54" s="73">
        <x:f>($X54*$O54)/Introduction!M$34</x:f>
        <x:v>3751</x:v>
      </x:c>
      <x:c r="AE54" s="73">
        <x:f>($X54*$O54)/Introduction!N$34</x:f>
        <x:v>3706.5217391304345</x:v>
      </x:c>
      <x:c r="AF54" s="73">
        <x:f>($X54*$O54)/Introduction!O$34</x:f>
        <x:v>3655.346882771632</x:v>
      </x:c>
      <x:c r="AG54" s="73">
        <x:f>($X54*$O54)/Introduction!P$34</x:f>
        <x:v>3601.32697810013</x:v>
      </x:c>
      <x:c r="AH54" s="73">
        <x:f>($X54*$O54)/Introduction!Q$34</x:f>
        <x:v>3544.613167421388</x:v>
      </x:c>
      <x:c r="AI54" s="73">
        <x:f>($X54*$O54)/Introduction!R$34</x:f>
        <x:v>3485.3620131970388</x:v>
      </x:c>
      <x:c r="AJ54" s="73">
        <x:f>($X54*$O54)/Introduction!S$34</x:f>
        <x:v>3427.1012912458596</x:v>
      </x:c>
      <x:c r="AK54" s="73">
        <x:f>($X54*$O54)/Introduction!T$34</x:f>
        <x:v>3369.8144456694786</x:v>
      </x:c>
      <x:c r="AL54" s="73">
        <x:f>($X54*$O54)/Introduction!U$34</x:f>
        <x:v>3313.4851973151222</x:v>
      </x:c>
      <x:c r="AM54" s="97">
        <x:f>($X54*$O54)/Introduction!V$34</x:f>
        <x:v>3258.0975391495795</x:v>
      </x:c>
      <x:c r="AN54" s="111">
        <x:f t="shared" ref="AN54:AN76" si="1">SUM(Y54:AM54)</x:f>
        <x:v>35112.669254000662</x:v>
      </x:c>
      <x:c r="AO54" s="82">
        <x:f t="shared" ref="AO54:AO76" si="2">AN54/F54</x:f>
        <x:v>351.12669254000662</x:v>
      </x:c>
      <x:c r="AP54" s="115">
        <x:f t="shared" ref="AP54:AP76" si="3">AN54/G54</x:f>
        <x:v>179.14627170408502</x:v>
      </x:c>
      <x:c r="AQ54" s="43"/>
      <x:c r="AR54" s="40"/>
      <x:c r="AS54" s="40"/>
      <x:c r="AT54" s="40"/>
      <x:c r="AU54" s="40"/>
      <x:c r="AV54" s="40"/>
      <x:c r="AW54" s="40"/>
      <x:c r="AX54" s="40"/>
      <x:c r="AY54" s="40"/>
      <x:c r="AZ54" s="40"/>
      <x:c r="BA54" s="40"/>
      <x:c r="BB54" s="40"/>
    </x:row>
    <x:row r="55" spans="1:54" x14ac:dyDescent="0.25">
      <x:c r="A55" s="48" t="s">
        <x:v>47</x:v>
      </x:c>
      <x:c r="B55" s="155">
        <x:v>2019</x:v>
      </x:c>
      <x:c r="C55" s="192">
        <x:v>10</x:v>
      </x:c>
      <x:c r="D55" s="192">
        <x:v>633</x:v>
      </x:c>
      <x:c r="E55" s="155">
        <x:v>3930</x:v>
      </x:c>
      <x:c r="F55" s="193">
        <x:v>633</x:v>
      </x:c>
      <x:c r="G55" s="158">
        <x:v>815</x:v>
      </x:c>
      <x:c r="H55" s="194">
        <x:v>1834.6247020200215</x:v>
      </x:c>
      <x:c r="I55" s="195" t="s">
        <x:v>54</x:v>
      </x:c>
      <x:c r="J55" s="195" t="s">
        <x:v>60</x:v>
      </x:c>
      <x:c r="K55" s="196">
        <x:f t="shared" ref="K55:K72" si="4">C$42</x:f>
        <x:v>0.55000000000000004</x:v>
      </x:c>
      <x:c r="L55" s="196">
        <x:f t="shared" ref="L55:L76" si="5">E$43</x:f>
        <x:v>0.9</x:v>
      </x:c>
      <x:c r="M55" s="194">
        <x:f t="shared" ref="M55:M106" si="6">((F55/K55)+(G55/L55)-H55)*E55</x:f>
        <x:v>871830.98166737519</x:v>
      </x:c>
      <x:c r="N55" s="194">
        <x:f t="shared" ref="N55:N118" si="7">((F55/K55)+(G55/L55)-H55)/((F55/K55)+(G55/L55))</x:f>
        <x:v>0.10787442654363108</x:v>
      </x:c>
      <x:c r="O55" s="106">
        <x:v>31</x:v>
      </x:c>
      <x:c r="P55" s="72">
        <x:v>1</x:v>
      </x:c>
      <x:c r="Q55" s="72">
        <x:v>1</x:v>
      </x:c>
      <x:c r="R55" s="72">
        <x:v>1</x:v>
      </x:c>
      <x:c r="S55" s="72">
        <x:v>1</x:v>
      </x:c>
      <x:c r="T55" s="72">
        <x:v>1</x:v>
      </x:c>
      <x:c r="U55" s="72">
        <x:v>1</x:v>
      </x:c>
      <x:c r="V55" s="72">
        <x:v>0.88600000000000001</x:v>
      </x:c>
      <x:c r="W55" s="58">
        <x:f t="shared" si="0"/>
        <x:v>772.44224975729446</x:v>
      </x:c>
      <x:c r="X55" s="108">
        <x:v>772</x:v>
      </x:c>
      <x:c r="Y55" s="110">
        <x:v>0</x:v>
      </x:c>
      <x:c r="Z55" s="107">
        <x:v>0</x:v>
      </x:c>
      <x:c r="AA55" s="107">
        <x:v>0</x:v>
      </x:c>
      <x:c r="AB55" s="107">
        <x:v>0</x:v>
      </x:c>
      <x:c r="AC55" s="107">
        <x:v>0</x:v>
      </x:c>
      <x:c r="AD55" s="73">
        <x:f>($X55*$O55)/Introduction!M$34</x:f>
        <x:v>23932</x:v>
      </x:c>
      <x:c r="AE55" s="73">
        <x:f>($X55*$O55)/Introduction!N$34</x:f>
        <x:v>23648.221343873516</x:v>
      </x:c>
      <x:c r="AF55" s="73">
        <x:f>($X55*$O55)/Introduction!O$34</x:f>
        <x:v>23321.717301650413</x:v>
      </x:c>
      <x:c r="AG55" s="73">
        <x:f>($X55*$O55)/Introduction!P$34</x:f>
        <x:v>22977.061380936368</x:v>
      </x:c>
      <x:c r="AH55" s="73">
        <x:f>($X55*$O55)/Introduction!Q$34</x:f>
        <x:v>22615.217894622408</x:v>
      </x:c>
      <x:c r="AI55" s="73">
        <x:f>($X55*$O55)/Introduction!R$34</x:f>
        <x:v>22237.185737091851</x:v>
      </x:c>
      <x:c r="AJ55" s="73">
        <x:f>($X55*$O55)/Introduction!S$34</x:f>
        <x:v>21865.47270117193</x:v>
      </x:c>
      <x:c r="AK55" s="73">
        <x:f>($X55*$O55)/Introduction!T$34</x:f>
        <x:v>21499.973157494522</x:v>
      </x:c>
      <x:c r="AL55" s="73">
        <x:f>($X55*$O55)/Introduction!U$34</x:f>
        <x:v>21140.583242374167</x:v>
      </x:c>
      <x:c r="AM55" s="97">
        <x:f>($X55*$O55)/Introduction!V$34</x:f>
        <x:v>20787.200828293182</x:v>
      </x:c>
      <x:c r="AN55" s="111">
        <x:f t="shared" si="1"/>
        <x:v>224024.63358750838</x:v>
      </x:c>
      <x:c r="AO55" s="82">
        <x:f t="shared" si="2"/>
        <x:v>353.90937375593739</x:v>
      </x:c>
      <x:c r="AP55" s="115">
        <x:f t="shared" si="3"/>
        <x:v>274.87685102761765</x:v>
      </x:c>
      <x:c r="AQ55" s="43"/>
      <x:c r="AR55" s="40"/>
      <x:c r="AS55" s="40"/>
      <x:c r="AT55" s="40"/>
      <x:c r="AU55" s="40"/>
      <x:c r="AV55" s="40"/>
      <x:c r="AW55" s="40"/>
      <x:c r="AX55" s="40"/>
      <x:c r="AY55" s="40"/>
      <x:c r="AZ55" s="40"/>
      <x:c r="BA55" s="40"/>
      <x:c r="BB55" s="40"/>
    </x:row>
    <x:row r="56" spans="1:54" x14ac:dyDescent="0.25">
      <x:c r="A56" s="48" t="s">
        <x:v>47</x:v>
      </x:c>
      <x:c r="B56" s="155">
        <x:v>2019</x:v>
      </x:c>
      <x:c r="C56" s="192">
        <x:v>10</x:v>
      </x:c>
      <x:c r="D56" s="192">
        <x:v>1121</x:v>
      </x:c>
      <x:c r="E56" s="155">
        <x:v>4940</x:v>
      </x:c>
      <x:c r="F56" s="193">
        <x:v>1121</x:v>
      </x:c>
      <x:c r="G56" s="158">
        <x:v>1266</x:v>
      </x:c>
      <x:c r="H56" s="194">
        <x:v>3042.0773813047645</x:v>
      </x:c>
      <x:c r="I56" s="195" t="s">
        <x:v>54</x:v>
      </x:c>
      <x:c r="J56" s="195" t="s">
        <x:v>60</x:v>
      </x:c>
      <x:c r="K56" s="196">
        <x:f t="shared" si="4"/>
        <x:v>0.55000000000000004</x:v>
      </x:c>
      <x:c r="L56" s="196">
        <x:f t="shared" si="5"/>
        <x:v>0.9</x:v>
      </x:c>
      <x:c r="M56" s="194">
        <x:f t="shared" si="6"/>
        <x:v>1989689.2515059793</x:v>
      </x:c>
      <x:c r="N56" s="194">
        <x:f t="shared" si="7"/>
        <x:v>0.11691983125389493</x:v>
      </x:c>
      <x:c r="O56" s="106">
        <x:v>31</x:v>
      </x:c>
      <x:c r="P56" s="72">
        <x:v>1</x:v>
      </x:c>
      <x:c r="Q56" s="72">
        <x:v>1</x:v>
      </x:c>
      <x:c r="R56" s="72">
        <x:v>1</x:v>
      </x:c>
      <x:c r="S56" s="72">
        <x:v>0.86</x:v>
      </x:c>
      <x:c r="T56" s="72">
        <x:v>0.85399999999999998</x:v>
      </x:c>
      <x:c r="U56" s="72">
        <x:v>1</x:v>
      </x:c>
      <x:c r="V56" s="72">
        <x:v>1</x:v>
      </x:c>
      <x:c r="W56" s="58">
        <x:f t="shared" si="0"/>
        <x:v>1989.6892515059794</x:v>
      </x:c>
      <x:c r="X56" s="108">
        <x:v>1989</x:v>
      </x:c>
      <x:c r="Y56" s="110">
        <x:v>0</x:v>
      </x:c>
      <x:c r="Z56" s="107">
        <x:v>0</x:v>
      </x:c>
      <x:c r="AA56" s="107">
        <x:v>0</x:v>
      </x:c>
      <x:c r="AB56" s="107">
        <x:v>0</x:v>
      </x:c>
      <x:c r="AC56" s="107">
        <x:v>0</x:v>
      </x:c>
      <x:c r="AD56" s="73">
        <x:f>($X56*$O56)/Introduction!M$34</x:f>
        <x:v>61659</x:v>
      </x:c>
      <x:c r="AE56" s="73">
        <x:f>($X56*$O56)/Introduction!N$34</x:f>
        <x:v>60927.865612648224</x:v>
      </x:c>
      <x:c r="AF56" s="73">
        <x:f>($X56*$O56)/Introduction!O$34</x:f>
        <x:v>60086.652477956828</x:v>
      </x:c>
      <x:c r="AG56" s="73">
        <x:f>($X56*$O56)/Introduction!P$34</x:f>
        <x:v>59198.672392075692</x:v>
      </x:c>
      <x:c r="AH56" s="73">
        <x:f>($X56*$O56)/Introduction!Q$34</x:f>
        <x:v>58266.409834720173</x:v>
      </x:c>
      <x:c r="AI56" s="73">
        <x:f>($X56*$O56)/Introduction!R$34</x:f>
        <x:v>57292.438382222397</x:v>
      </x:c>
      <x:c r="AJ56" s="73">
        <x:f>($X56*$O56)/Introduction!S$34</x:f>
        <x:v>56334.747671801772</x:v>
      </x:c>
      <x:c r="AK56" s="73">
        <x:f>($X56*$O56)/Introduction!T$34</x:f>
        <x:v>55393.065557327209</x:v>
      </x:c>
      <x:c r="AL56" s="73">
        <x:f>($X56*$O56)/Introduction!U$34</x:f>
        <x:v>54467.124441816341</x:v>
      </x:c>
      <x:c r="AM56" s="97">
        <x:f>($X56*$O56)/Introduction!V$34</x:f>
        <x:v>53556.661201392672</x:v>
      </x:c>
      <x:c r="AN56" s="111">
        <x:f t="shared" si="1"/>
        <x:v>577182.63757196127</x:v>
      </x:c>
      <x:c r="AO56" s="82">
        <x:f t="shared" si="2"/>
        <x:v>514.88192468506804</x:v>
      </x:c>
      <x:c r="AP56" s="115">
        <x:f t="shared" si="3"/>
        <x:v>455.91045621797889</x:v>
      </x:c>
      <x:c r="AQ56" s="43"/>
      <x:c r="AR56" s="40"/>
      <x:c r="AS56" s="40"/>
      <x:c r="AT56" s="40"/>
      <x:c r="AU56" s="40"/>
      <x:c r="AV56" s="40"/>
      <x:c r="AW56" s="40"/>
      <x:c r="AX56" s="40"/>
      <x:c r="AY56" s="40"/>
      <x:c r="AZ56" s="40"/>
      <x:c r="BA56" s="40"/>
      <x:c r="BB56" s="40"/>
    </x:row>
    <x:row r="57" spans="1:54" x14ac:dyDescent="0.25">
      <x:c r="A57" s="48" t="s">
        <x:v>47</x:v>
      </x:c>
      <x:c r="B57" s="155">
        <x:v>2019</x:v>
      </x:c>
      <x:c r="C57" s="192">
        <x:v>10</x:v>
      </x:c>
      <x:c r="D57" s="192">
        <x:v>3326</x:v>
      </x:c>
      <x:c r="E57" s="155">
        <x:v>4940</x:v>
      </x:c>
      <x:c r="F57" s="193">
        <x:v>3326</x:v>
      </x:c>
      <x:c r="G57" s="158">
        <x:v>3126</x:v>
      </x:c>
      <x:c r="H57" s="194">
        <x:v>8241.1576071570289</x:v>
      </x:c>
      <x:c r="I57" s="195" t="s">
        <x:v>54</x:v>
      </x:c>
      <x:c r="J57" s="195" t="s">
        <x:v>60</x:v>
      </x:c>
      <x:c r="K57" s="196">
        <x:f t="shared" si="4"/>
        <x:v>0.55000000000000004</x:v>
      </x:c>
      <x:c r="L57" s="196">
        <x:f t="shared" si="5"/>
        <x:v>0.9</x:v>
      </x:c>
      <x:c r="M57" s="194">
        <x:f t="shared" si="6"/>
        <x:v>6320475.3600382134</x:v>
      </x:c>
      <x:c r="N57" s="194">
        <x:f t="shared" si="7"/>
        <x:v>0.13438729060989887</x:v>
      </x:c>
      <x:c r="O57" s="106">
        <x:v>31</x:v>
      </x:c>
      <x:c r="P57" s="72">
        <x:v>1</x:v>
      </x:c>
      <x:c r="Q57" s="72">
        <x:v>1</x:v>
      </x:c>
      <x:c r="R57" s="72">
        <x:v>1</x:v>
      </x:c>
      <x:c r="S57" s="72">
        <x:v>0.86</x:v>
      </x:c>
      <x:c r="T57" s="72">
        <x:v>0.85399999999999998</x:v>
      </x:c>
      <x:c r="U57" s="72">
        <x:v>1</x:v>
      </x:c>
      <x:c r="V57" s="72">
        <x:v>1</x:v>
      </x:c>
      <x:c r="W57" s="58">
        <x:f t="shared" si="0"/>
        <x:v>6320.4753600382137</x:v>
      </x:c>
      <x:c r="X57" s="108">
        <x:v>6320</x:v>
      </x:c>
      <x:c r="Y57" s="110">
        <x:v>0</x:v>
      </x:c>
      <x:c r="Z57" s="107">
        <x:v>0</x:v>
      </x:c>
      <x:c r="AA57" s="107">
        <x:v>0</x:v>
      </x:c>
      <x:c r="AB57" s="107">
        <x:v>0</x:v>
      </x:c>
      <x:c r="AC57" s="107">
        <x:v>0</x:v>
      </x:c>
      <x:c r="AD57" s="73">
        <x:f>($X57*$O57)/Introduction!M$34</x:f>
        <x:v>195920</x:v>
      </x:c>
      <x:c r="AE57" s="73">
        <x:f>($X57*$O57)/Introduction!N$34</x:f>
        <x:v>193596.83794466403</x:v>
      </x:c>
      <x:c r="AF57" s="73">
        <x:f>($X57*$O57)/Introduction!O$34</x:f>
        <x:v>190923.90329848524</x:v>
      </x:c>
      <x:c r="AG57" s="73">
        <x:f>($X57*$O57)/Introduction!P$34</x:f>
        <x:v>188102.36778175886</x:v>
      </x:c>
      <x:c r="AH57" s="73">
        <x:f>($X57*$O57)/Introduction!Q$34</x:f>
        <x:v>185140.12576944771</x:v>
      </x:c>
      <x:c r="AI57" s="73">
        <x:f>($X57*$O57)/Introduction!R$34</x:f>
        <x:v>182045.35473888664</x:v>
      </x:c>
      <x:c r="AJ57" s="73">
        <x:f>($X57*$O57)/Introduction!S$34</x:f>
        <x:v>179002.31537746967</x:v>
      </x:c>
      <x:c r="AK57" s="73">
        <x:f>($X57*$O57)/Introduction!T$34</x:f>
        <x:v>176010.14294736448</x:v>
      </x:c>
      <x:c r="AL57" s="73">
        <x:f>($X57*$O57)/Introduction!U$34</x:f>
        <x:v>173067.98716555018</x:v>
      </x:c>
      <x:c r="AM57" s="97">
        <x:f>($X57*$O57)/Introduction!V$34</x:f>
        <x:v>170175.01196219289</x:v>
      </x:c>
      <x:c r="AN57" s="111">
        <x:f t="shared" si="1"/>
        <x:v>1833984.0469858197</x:v>
      </x:c>
      <x:c r="AO57" s="82">
        <x:f t="shared" si="2"/>
        <x:v>551.40831238298847</x:v>
      </x:c>
      <x:c r="AP57" s="115">
        <x:f t="shared" si="3"/>
        <x:v>586.68715514581561</x:v>
      </x:c>
      <x:c r="AQ57" s="43"/>
      <x:c r="AR57" s="40"/>
      <x:c r="AS57" s="40"/>
      <x:c r="AT57" s="40"/>
      <x:c r="AU57" s="40"/>
      <x:c r="AV57" s="40"/>
      <x:c r="AW57" s="40"/>
      <x:c r="AX57" s="40"/>
      <x:c r="AY57" s="40"/>
      <x:c r="AZ57" s="40"/>
      <x:c r="BA57" s="40"/>
      <x:c r="BB57" s="40"/>
    </x:row>
    <x:row r="58" spans="1:54" x14ac:dyDescent="0.25">
      <x:c r="A58" s="48" t="s">
        <x:v>47</x:v>
      </x:c>
      <x:c r="B58" s="155">
        <x:v>2019</x:v>
      </x:c>
      <x:c r="C58" s="192">
        <x:v>10</x:v>
      </x:c>
      <x:c r="D58" s="192">
        <x:v>9341</x:v>
      </x:c>
      <x:c r="E58" s="155">
        <x:v>5170</x:v>
      </x:c>
      <x:c r="F58" s="193">
        <x:v>9341</x:v>
      </x:c>
      <x:c r="G58" s="158">
        <x:v>7857</x:v>
      </x:c>
      <x:c r="H58" s="194">
        <x:v>22466.825823778727</x:v>
      </x:c>
      <x:c r="I58" s="195" t="s">
        <x:v>54</x:v>
      </x:c>
      <x:c r="J58" s="195" t="s">
        <x:v>60</x:v>
      </x:c>
      <x:c r="K58" s="196">
        <x:f t="shared" si="4"/>
        <x:v>0.55000000000000004</x:v>
      </x:c>
      <x:c r="L58" s="196">
        <x:f t="shared" si="5"/>
        <x:v>0.9</x:v>
      </x:c>
      <x:c r="M58" s="194">
        <x:f t="shared" si="6"/>
        <x:v>16786010.491063986</x:v>
      </x:c>
      <x:c r="N58" s="194">
        <x:f t="shared" si="7"/>
        <x:v>0.12626804291473928</x:v>
      </x:c>
      <x:c r="O58" s="106">
        <x:v>31</x:v>
      </x:c>
      <x:c r="P58" s="72" t="s">
        <x:v>107</x:v>
      </x:c>
      <x:c r="Q58" s="72" t="s">
        <x:v>107</x:v>
      </x:c>
      <x:c r="R58" s="72" t="s">
        <x:v>107</x:v>
      </x:c>
      <x:c r="S58" s="72">
        <x:v>0.55400000000000005</x:v>
      </x:c>
      <x:c r="T58" s="72">
        <x:v>0.75700000000000001</x:v>
      </x:c>
      <x:c r="U58" s="72">
        <x:v>0.73099999999999998</x:v>
      </x:c>
      <x:c r="V58" s="72">
        <x:v>0.57699999999999996</x:v>
      </x:c>
      <x:c r="W58" s="58">
        <x:f t="shared" si="0"/>
        <x:v>9685.5280533439181</x:v>
      </x:c>
      <x:c r="X58" s="108">
        <x:v>9685</x:v>
      </x:c>
      <x:c r="Y58" s="110">
        <x:v>0</x:v>
      </x:c>
      <x:c r="Z58" s="107">
        <x:v>0</x:v>
      </x:c>
      <x:c r="AA58" s="107">
        <x:v>0</x:v>
      </x:c>
      <x:c r="AB58" s="107">
        <x:v>0</x:v>
      </x:c>
      <x:c r="AC58" s="107">
        <x:v>0</x:v>
      </x:c>
      <x:c r="AD58" s="73">
        <x:f>($X58*$O58)/Introduction!M$34</x:f>
        <x:v>300235</x:v>
      </x:c>
      <x:c r="AE58" s="73">
        <x:f>($X58*$O58)/Introduction!N$34</x:f>
        <x:v>296674.90118577075</x:v>
      </x:c>
      <x:c r="AF58" s="73">
        <x:f>($X58*$O58)/Introduction!O$34</x:f>
        <x:v>292578.79801358061</x:v>
      </x:c>
      <x:c r="AG58" s="73">
        <x:f>($X58*$O58)/Introduction!P$34</x:f>
        <x:v>288254.9734123947</x:v>
      </x:c>
      <x:c r="AH58" s="73">
        <x:f>($X58*$O58)/Introduction!Q$34</x:f>
        <x:v>283715.52501219953</x:v>
      </x:c>
      <x:c r="AI58" s="73">
        <x:f>($X58*$O58)/Introduction!R$34</x:f>
        <x:v>278972.98427944892</x:v>
      </x:c>
      <x:c r="AJ58" s="73">
        <x:f>($X58*$O58)/Introduction!S$34</x:f>
        <x:v>274309.71905550535</x:v>
      </x:c>
      <x:c r="AK58" s="73">
        <x:f>($X58*$O58)/Introduction!T$34</x:f>
        <x:v>269724.40418437106</x:v>
      </x:c>
      <x:c r="AL58" s="73">
        <x:f>($X58*$O58)/Introduction!U$34</x:f>
        <x:v>265215.73666113184</x:v>
      </x:c>
      <x:c r="AM58" s="97">
        <x:f>($X58*$O58)/Introduction!V$34</x:f>
        <x:v>260782.43526168328</x:v>
      </x:c>
      <x:c r="AN58" s="111">
        <x:f t="shared" si="1"/>
        <x:v>2810464.4770660861</x:v>
      </x:c>
      <x:c r="AO58" s="82">
        <x:f t="shared" si="2"/>
        <x:v>300.87404743240404</x:v>
      </x:c>
      <x:c r="AP58" s="115">
        <x:f t="shared" si="3"/>
        <x:v>357.70198257173047</x:v>
      </x:c>
      <x:c r="AQ58" s="43"/>
      <x:c r="AR58" s="40"/>
      <x:c r="AS58" s="40"/>
      <x:c r="AT58" s="40"/>
      <x:c r="AU58" s="40"/>
      <x:c r="AV58" s="40"/>
      <x:c r="AW58" s="40"/>
      <x:c r="AX58" s="40"/>
      <x:c r="AY58" s="40"/>
      <x:c r="AZ58" s="40"/>
      <x:c r="BA58" s="40"/>
      <x:c r="BB58" s="40"/>
    </x:row>
    <x:row r="59" spans="1:54" x14ac:dyDescent="0.25">
      <x:c r="A59" s="61" t="s">
        <x:v>48</x:v>
      </x:c>
      <x:c r="B59" s="155">
        <x:v>2019</x:v>
      </x:c>
      <x:c r="C59" s="192">
        <x:v>10</x:v>
      </x:c>
      <x:c r="D59" s="192">
        <x:v>3304</x:v>
      </x:c>
      <x:c r="E59" s="155">
        <x:v>7470</x:v>
      </x:c>
      <x:c r="F59" s="193">
        <x:v>3304</x:v>
      </x:c>
      <x:c r="G59" s="158">
        <x:v>5760</x:v>
      </x:c>
      <x:c r="H59" s="194">
        <x:v>13803.645920949362</x:v>
      </x:c>
      <x:c r="I59" s="195" t="s">
        <x:v>54</x:v>
      </x:c>
      <x:c r="J59" s="195" t="s">
        <x:v>60</x:v>
      </x:c>
      <x:c r="K59" s="196">
        <x:f t="shared" si="4"/>
        <x:v>0.55000000000000004</x:v>
      </x:c>
      <x:c r="L59" s="196">
        <x:f t="shared" si="5"/>
        <x:v>0.9</x:v>
      </x:c>
      <x:c r="M59" s="194">
        <x:f>((F59/K59)+(G59/L59)-H59)*E59</x:f>
        <x:v>-10430907.756764458</x:v>
      </x:c>
      <x:c r="N59" s="194">
        <x:f t="shared" si="7"/>
        <x:v>-0.11254473278460564</x:v>
      </x:c>
      <x:c r="O59" s="106">
        <x:v>31</x:v>
      </x:c>
      <x:c r="P59" s="72">
        <x:v>1</x:v>
      </x:c>
      <x:c r="Q59" s="72">
        <x:v>1</x:v>
      </x:c>
      <x:c r="R59" s="72">
        <x:v>1</x:v>
      </x:c>
      <x:c r="S59" s="72">
        <x:v>0.377</x:v>
      </x:c>
      <x:c r="T59" s="72">
        <x:v>0.78900000000000003</x:v>
      </x:c>
      <x:c r="U59" s="72">
        <x:v>1</x:v>
      </x:c>
      <x:c r="V59" s="72">
        <x:v>0.90900000000000003</x:v>
      </x:c>
      <x:c r="W59" s="58">
        <x:f t="shared" si="0"/>
        <x:v>0</x:v>
      </x:c>
      <x:c r="X59" s="108">
        <x:v>0</x:v>
      </x:c>
      <x:c r="Y59" s="110">
        <x:v>0</x:v>
      </x:c>
      <x:c r="Z59" s="107">
        <x:v>0</x:v>
      </x:c>
      <x:c r="AA59" s="107">
        <x:v>0</x:v>
      </x:c>
      <x:c r="AB59" s="107">
        <x:v>0</x:v>
      </x:c>
      <x:c r="AC59" s="107">
        <x:v>0</x:v>
      </x:c>
      <x:c r="AD59" s="107">
        <x:f>($X59*$O59)/Introduction!M$34</x:f>
        <x:v>0</x:v>
      </x:c>
      <x:c r="AE59" s="107">
        <x:f>($X59*$O59)/Introduction!N$34</x:f>
        <x:v>0</x:v>
      </x:c>
      <x:c r="AF59" s="107">
        <x:f>($X59*$O59)/Introduction!O$34</x:f>
        <x:v>0</x:v>
      </x:c>
      <x:c r="AG59" s="107">
        <x:f>($X59*$O59)/Introduction!P$34</x:f>
        <x:v>0</x:v>
      </x:c>
      <x:c r="AH59" s="107">
        <x:f>($X59*$O59)/Introduction!Q$34</x:f>
        <x:v>0</x:v>
      </x:c>
      <x:c r="AI59" s="107">
        <x:f>($X59*$O59)/Introduction!R$34</x:f>
        <x:v>0</x:v>
      </x:c>
      <x:c r="AJ59" s="107">
        <x:f>($X59*$O59)/Introduction!S$34</x:f>
        <x:v>0</x:v>
      </x:c>
      <x:c r="AK59" s="107">
        <x:f>($X59*$O59)/Introduction!T$34</x:f>
        <x:v>0</x:v>
      </x:c>
      <x:c r="AL59" s="107">
        <x:f>($X59*$O59)/Introduction!U$34</x:f>
        <x:v>0</x:v>
      </x:c>
      <x:c r="AM59" s="113">
        <x:f>($X59*$O59)/Introduction!V$34</x:f>
        <x:v>0</x:v>
      </x:c>
      <x:c r="AN59" s="110">
        <x:f t="shared" si="1"/>
        <x:v>0</x:v>
      </x:c>
      <x:c r="AO59" s="116">
        <x:f t="shared" si="2"/>
        <x:v>0</x:v>
      </x:c>
      <x:c r="AP59" s="116">
        <x:f t="shared" si="3"/>
        <x:v>0</x:v>
      </x:c>
      <x:c r="AQ59" s="43"/>
      <x:c r="AR59" s="40"/>
      <x:c r="AS59" s="40"/>
      <x:c r="AT59" s="40"/>
      <x:c r="AU59" s="40"/>
      <x:c r="AV59" s="40"/>
      <x:c r="AW59" s="40"/>
      <x:c r="AX59" s="40"/>
      <x:c r="AY59" s="40"/>
      <x:c r="AZ59" s="40"/>
      <x:c r="BA59" s="40"/>
      <x:c r="BB59" s="40"/>
    </x:row>
    <x:row r="60" spans="1:54" x14ac:dyDescent="0.25">
      <x:c r="A60" s="61" t="s">
        <x:v>48</x:v>
      </x:c>
      <x:c r="B60" s="155">
        <x:v>2019</x:v>
      </x:c>
      <x:c r="C60" s="192">
        <x:v>10</x:v>
      </x:c>
      <x:c r="D60" s="192">
        <x:v>7038</x:v>
      </x:c>
      <x:c r="E60" s="155">
        <x:v>7470</x:v>
      </x:c>
      <x:c r="F60" s="193">
        <x:v>7038</x:v>
      </x:c>
      <x:c r="G60" s="158">
        <x:v>10092</x:v>
      </x:c>
      <x:c r="H60" s="194">
        <x:v>24354.203312757792</x:v>
      </x:c>
      <x:c r="I60" s="195" t="s">
        <x:v>54</x:v>
      </x:c>
      <x:c r="J60" s="195" t="s">
        <x:v>60</x:v>
      </x:c>
      <x:c r="K60" s="196">
        <x:f t="shared" si="4"/>
        <x:v>0.55000000000000004</x:v>
      </x:c>
      <x:c r="L60" s="196">
        <x:f t="shared" si="5"/>
        <x:v>0.9</x:v>
      </x:c>
      <x:c r="M60" s="194">
        <x:f t="shared" si="6"/>
        <x:v>-2573462.3826643573</x:v>
      </x:c>
      <x:c r="N60" s="194">
        <x:f t="shared" si="7"/>
        <x:v>-1.4348633533177507E-2</x:v>
      </x:c>
      <x:c r="O60" s="106">
        <x:v>31</x:v>
      </x:c>
      <x:c r="P60" s="72">
        <x:v>1</x:v>
      </x:c>
      <x:c r="Q60" s="72">
        <x:v>1</x:v>
      </x:c>
      <x:c r="R60" s="72">
        <x:v>1</x:v>
      </x:c>
      <x:c r="S60" s="72">
        <x:v>0.377</x:v>
      </x:c>
      <x:c r="T60" s="72">
        <x:v>0.78900000000000003</x:v>
      </x:c>
      <x:c r="U60" s="72">
        <x:v>1</x:v>
      </x:c>
      <x:c r="V60" s="72">
        <x:v>0.90900000000000003</x:v>
      </x:c>
      <x:c r="W60" s="58">
        <x:f t="shared" si="0"/>
        <x:v>0</x:v>
      </x:c>
      <x:c r="X60" s="108">
        <x:v>0</x:v>
      </x:c>
      <x:c r="Y60" s="110">
        <x:v>0</x:v>
      </x:c>
      <x:c r="Z60" s="107">
        <x:v>0</x:v>
      </x:c>
      <x:c r="AA60" s="107">
        <x:v>0</x:v>
      </x:c>
      <x:c r="AB60" s="107">
        <x:v>0</x:v>
      </x:c>
      <x:c r="AC60" s="107">
        <x:v>0</x:v>
      </x:c>
      <x:c r="AD60" s="107">
        <x:f>($X60*$O60)/Introduction!M$34</x:f>
        <x:v>0</x:v>
      </x:c>
      <x:c r="AE60" s="107">
        <x:f>($X60*$O60)/Introduction!N$34</x:f>
        <x:v>0</x:v>
      </x:c>
      <x:c r="AF60" s="107">
        <x:f>($X60*$O60)/Introduction!O$34</x:f>
        <x:v>0</x:v>
      </x:c>
      <x:c r="AG60" s="107">
        <x:f>($X60*$O60)/Introduction!P$34</x:f>
        <x:v>0</x:v>
      </x:c>
      <x:c r="AH60" s="107">
        <x:f>($X60*$O60)/Introduction!Q$34</x:f>
        <x:v>0</x:v>
      </x:c>
      <x:c r="AI60" s="107">
        <x:f>($X60*$O60)/Introduction!R$34</x:f>
        <x:v>0</x:v>
      </x:c>
      <x:c r="AJ60" s="107">
        <x:f>($X60*$O60)/Introduction!S$34</x:f>
        <x:v>0</x:v>
      </x:c>
      <x:c r="AK60" s="107">
        <x:f>($X60*$O60)/Introduction!T$34</x:f>
        <x:v>0</x:v>
      </x:c>
      <x:c r="AL60" s="107">
        <x:f>($X60*$O60)/Introduction!U$34</x:f>
        <x:v>0</x:v>
      </x:c>
      <x:c r="AM60" s="113">
        <x:f>($X60*$O60)/Introduction!V$34</x:f>
        <x:v>0</x:v>
      </x:c>
      <x:c r="AN60" s="110">
        <x:f t="shared" si="1"/>
        <x:v>0</x:v>
      </x:c>
      <x:c r="AO60" s="116">
        <x:f t="shared" si="2"/>
        <x:v>0</x:v>
      </x:c>
      <x:c r="AP60" s="116">
        <x:f t="shared" si="3"/>
        <x:v>0</x:v>
      </x:c>
      <x:c r="AQ60" s="43"/>
      <x:c r="AR60" s="40"/>
      <x:c r="AS60" s="40"/>
      <x:c r="AT60" s="40"/>
      <x:c r="AU60" s="40"/>
      <x:c r="AV60" s="40"/>
      <x:c r="AW60" s="40"/>
      <x:c r="AX60" s="40"/>
      <x:c r="AY60" s="40"/>
      <x:c r="AZ60" s="40"/>
      <x:c r="BA60" s="40"/>
      <x:c r="BB60" s="40"/>
    </x:row>
    <x:row r="61" spans="1:54" x14ac:dyDescent="0.25">
      <x:c r="A61" s="61" t="s">
        <x:v>48</x:v>
      </x:c>
      <x:c r="B61" s="155">
        <x:v>2019</x:v>
      </x:c>
      <x:c r="C61" s="192">
        <x:v>10</x:v>
      </x:c>
      <x:c r="D61" s="192">
        <x:v>9950</x:v>
      </x:c>
      <x:c r="E61" s="155">
        <x:v>7470</x:v>
      </x:c>
      <x:c r="F61" s="193">
        <x:v>9950</x:v>
      </x:c>
      <x:c r="G61" s="158">
        <x:v>15340</x:v>
      </x:c>
      <x:c r="H61" s="194">
        <x:v>36399.423001739087</x:v>
      </x:c>
      <x:c r="I61" s="195" t="s">
        <x:v>54</x:v>
      </x:c>
      <x:c r="J61" s="195" t="s">
        <x:v>60</x:v>
      </x:c>
      <x:c r="K61" s="196">
        <x:f t="shared" si="4"/>
        <x:v>0.55000000000000004</x:v>
      </x:c>
      <x:c r="L61" s="196">
        <x:f t="shared" si="5"/>
        <x:v>0.9</x:v>
      </x:c>
      <x:c r="M61" s="194">
        <x:f t="shared" si="6"/>
        <x:v>-9442598.9139000867</x:v>
      </x:c>
      <x:c r="N61" s="194">
        <x:f t="shared" si="7"/>
        <x:v>-3.5977138101474772E-2</x:v>
      </x:c>
      <x:c r="O61" s="106">
        <x:v>31</x:v>
      </x:c>
      <x:c r="P61" s="72">
        <x:v>1</x:v>
      </x:c>
      <x:c r="Q61" s="72">
        <x:v>1</x:v>
      </x:c>
      <x:c r="R61" s="72">
        <x:v>1</x:v>
      </x:c>
      <x:c r="S61" s="72">
        <x:v>0.377</x:v>
      </x:c>
      <x:c r="T61" s="72">
        <x:v>0.78900000000000003</x:v>
      </x:c>
      <x:c r="U61" s="72">
        <x:v>1</x:v>
      </x:c>
      <x:c r="V61" s="72">
        <x:v>0.90900000000000003</x:v>
      </x:c>
      <x:c r="W61" s="58">
        <x:f t="shared" si="0"/>
        <x:v>0</x:v>
      </x:c>
      <x:c r="X61" s="108">
        <x:v>0</x:v>
      </x:c>
      <x:c r="Y61" s="110">
        <x:v>0</x:v>
      </x:c>
      <x:c r="Z61" s="107">
        <x:v>0</x:v>
      </x:c>
      <x:c r="AA61" s="107">
        <x:v>0</x:v>
      </x:c>
      <x:c r="AB61" s="107">
        <x:v>0</x:v>
      </x:c>
      <x:c r="AC61" s="107">
        <x:v>0</x:v>
      </x:c>
      <x:c r="AD61" s="107">
        <x:f>($X61*$O61)/Introduction!M$34</x:f>
        <x:v>0</x:v>
      </x:c>
      <x:c r="AE61" s="107">
        <x:f>($X61*$O61)/Introduction!N$34</x:f>
        <x:v>0</x:v>
      </x:c>
      <x:c r="AF61" s="107">
        <x:f>($X61*$O61)/Introduction!O$34</x:f>
        <x:v>0</x:v>
      </x:c>
      <x:c r="AG61" s="107">
        <x:f>($X61*$O61)/Introduction!P$34</x:f>
        <x:v>0</x:v>
      </x:c>
      <x:c r="AH61" s="107">
        <x:f>($X61*$O61)/Introduction!Q$34</x:f>
        <x:v>0</x:v>
      </x:c>
      <x:c r="AI61" s="107">
        <x:f>($X61*$O61)/Introduction!R$34</x:f>
        <x:v>0</x:v>
      </x:c>
      <x:c r="AJ61" s="107">
        <x:f>($X61*$O61)/Introduction!S$34</x:f>
        <x:v>0</x:v>
      </x:c>
      <x:c r="AK61" s="107">
        <x:f>($X61*$O61)/Introduction!T$34</x:f>
        <x:v>0</x:v>
      </x:c>
      <x:c r="AL61" s="107">
        <x:f>($X61*$O61)/Introduction!U$34</x:f>
        <x:v>0</x:v>
      </x:c>
      <x:c r="AM61" s="113">
        <x:f>($X61*$O61)/Introduction!V$34</x:f>
        <x:v>0</x:v>
      </x:c>
      <x:c r="AN61" s="110">
        <x:f t="shared" si="1"/>
        <x:v>0</x:v>
      </x:c>
      <x:c r="AO61" s="116">
        <x:f t="shared" si="2"/>
        <x:v>0</x:v>
      </x:c>
      <x:c r="AP61" s="116">
        <x:f t="shared" si="3"/>
        <x:v>0</x:v>
      </x:c>
      <x:c r="AQ61" s="43"/>
      <x:c r="AR61" s="40"/>
      <x:c r="AS61" s="40"/>
      <x:c r="AT61" s="40"/>
      <x:c r="AU61" s="40"/>
      <x:c r="AV61" s="40"/>
      <x:c r="AW61" s="40"/>
      <x:c r="AX61" s="40"/>
      <x:c r="AY61" s="40"/>
      <x:c r="AZ61" s="40"/>
      <x:c r="BA61" s="40"/>
      <x:c r="BB61" s="40"/>
    </x:row>
    <x:row r="62" spans="1:54" x14ac:dyDescent="0.25">
      <x:c r="A62" s="61" t="s">
        <x:v>48</x:v>
      </x:c>
      <x:c r="B62" s="155">
        <x:v>2019</x:v>
      </x:c>
      <x:c r="C62" s="192">
        <x:v>10</x:v>
      </x:c>
      <x:c r="D62" s="192">
        <x:v>20336</x:v>
      </x:c>
      <x:c r="E62" s="155">
        <x:v>7470</x:v>
      </x:c>
      <x:c r="F62" s="193">
        <x:v>20336</x:v>
      </x:c>
      <x:c r="G62" s="158">
        <x:v>22801</x:v>
      </x:c>
      <x:c r="H62" s="194">
        <x:v>61163.925768622757</x:v>
      </x:c>
      <x:c r="I62" s="195" t="s">
        <x:v>54</x:v>
      </x:c>
      <x:c r="J62" s="195" t="s">
        <x:v>60</x:v>
      </x:c>
      <x:c r="K62" s="196">
        <x:f t="shared" si="4"/>
        <x:v>0.55000000000000004</x:v>
      </x:c>
      <x:c r="L62" s="196">
        <x:f t="shared" si="5"/>
        <x:v>0.9</x:v>
      </x:c>
      <x:c r="M62" s="194">
        <x:f t="shared" si="6"/>
        <x:v>8553629.0538425092</x:v>
      </x:c>
      <x:c r="N62" s="194">
        <x:f t="shared" si="7"/>
        <x:v>1.8377189747794311E-2</x:v>
      </x:c>
      <x:c r="O62" s="106">
        <x:v>31</x:v>
      </x:c>
      <x:c r="P62" s="72">
        <x:v>1</x:v>
      </x:c>
      <x:c r="Q62" s="72">
        <x:v>1</x:v>
      </x:c>
      <x:c r="R62" s="72">
        <x:v>1</x:v>
      </x:c>
      <x:c r="S62" s="72">
        <x:v>1</x:v>
      </x:c>
      <x:c r="T62" s="72">
        <x:v>1</x:v>
      </x:c>
      <x:c r="U62" s="72">
        <x:v>1</x:v>
      </x:c>
      <x:c r="V62" s="72">
        <x:v>1</x:v>
      </x:c>
      <x:c r="W62" s="58">
        <x:v>0</x:v>
      </x:c>
      <x:c r="X62" s="108">
        <x:v>0</x:v>
      </x:c>
      <x:c r="Y62" s="110">
        <x:v>0</x:v>
      </x:c>
      <x:c r="Z62" s="107">
        <x:v>0</x:v>
      </x:c>
      <x:c r="AA62" s="107">
        <x:v>0</x:v>
      </x:c>
      <x:c r="AB62" s="107">
        <x:v>0</x:v>
      </x:c>
      <x:c r="AC62" s="107">
        <x:v>0</x:v>
      </x:c>
      <x:c r="AD62" s="107">
        <x:f>($X62*$O62)/Introduction!M$34</x:f>
        <x:v>0</x:v>
      </x:c>
      <x:c r="AE62" s="107">
        <x:f>($X62*$O62)/Introduction!N$34</x:f>
        <x:v>0</x:v>
      </x:c>
      <x:c r="AF62" s="107">
        <x:f>($X62*$O62)/Introduction!O$34</x:f>
        <x:v>0</x:v>
      </x:c>
      <x:c r="AG62" s="107">
        <x:f>($X62*$O62)/Introduction!P$34</x:f>
        <x:v>0</x:v>
      </x:c>
      <x:c r="AH62" s="107">
        <x:f>($X62*$O62)/Introduction!Q$34</x:f>
        <x:v>0</x:v>
      </x:c>
      <x:c r="AI62" s="107">
        <x:f>($X62*$O62)/Introduction!R$34</x:f>
        <x:v>0</x:v>
      </x:c>
      <x:c r="AJ62" s="107">
        <x:f>($X62*$O62)/Introduction!S$34</x:f>
        <x:v>0</x:v>
      </x:c>
      <x:c r="AK62" s="107">
        <x:f>($X62*$O62)/Introduction!T$34</x:f>
        <x:v>0</x:v>
      </x:c>
      <x:c r="AL62" s="107">
        <x:f>($X62*$O62)/Introduction!U$34</x:f>
        <x:v>0</x:v>
      </x:c>
      <x:c r="AM62" s="113">
        <x:f>($X62*$O62)/Introduction!V$34</x:f>
        <x:v>0</x:v>
      </x:c>
      <x:c r="AN62" s="110">
        <x:f t="shared" si="1"/>
        <x:v>0</x:v>
      </x:c>
      <x:c r="AO62" s="116">
        <x:f t="shared" si="2"/>
        <x:v>0</x:v>
      </x:c>
      <x:c r="AP62" s="116">
        <x:f t="shared" si="3"/>
        <x:v>0</x:v>
      </x:c>
      <x:c r="AQ62" s="43"/>
      <x:c r="AR62" s="40"/>
      <x:c r="AS62" s="40"/>
      <x:c r="AT62" s="40"/>
      <x:c r="AU62" s="40"/>
      <x:c r="AV62" s="40"/>
      <x:c r="AW62" s="40"/>
      <x:c r="AX62" s="40"/>
      <x:c r="AY62" s="40"/>
      <x:c r="AZ62" s="40"/>
      <x:c r="BA62" s="40"/>
      <x:c r="BB62" s="40"/>
    </x:row>
    <x:row r="63" spans="1:54" x14ac:dyDescent="0.25">
      <x:c r="A63" s="61" t="s">
        <x:v>48</x:v>
      </x:c>
      <x:c r="B63" s="155">
        <x:v>2019</x:v>
      </x:c>
      <x:c r="C63" s="192">
        <x:v>10</x:v>
      </x:c>
      <x:c r="D63" s="192">
        <x:v>44488</x:v>
      </x:c>
      <x:c r="E63" s="155">
        <x:v>7470</x:v>
      </x:c>
      <x:c r="F63" s="193">
        <x:v>44488</x:v>
      </x:c>
      <x:c r="G63" s="158">
        <x:v>40645</x:v>
      </x:c>
      <x:c r="H63" s="194">
        <x:v>123705.28541895385</x:v>
      </x:c>
      <x:c r="I63" s="195" t="s">
        <x:v>54</x:v>
      </x:c>
      <x:c r="J63" s="195" t="s">
        <x:v>60</x:v>
      </x:c>
      <x:c r="K63" s="196">
        <x:f t="shared" si="4"/>
        <x:v>0.55000000000000004</x:v>
      </x:c>
      <x:c r="L63" s="196">
        <x:f t="shared" si="5"/>
        <x:v>0.9</x:v>
      </x:c>
      <x:c r="M63" s="194">
        <x:f t="shared" si="6"/>
        <x:v>17502945.193141963</x:v>
      </x:c>
      <x:c r="N63" s="194">
        <x:f t="shared" si="7"/>
        <x:v>1.8588881095328007E-2</x:v>
      </x:c>
      <x:c r="O63" s="106">
        <x:v>31</x:v>
      </x:c>
      <x:c r="P63" s="72">
        <x:v>1</x:v>
      </x:c>
      <x:c r="Q63" s="72">
        <x:v>1</x:v>
      </x:c>
      <x:c r="R63" s="72">
        <x:v>1</x:v>
      </x:c>
      <x:c r="S63" s="72">
        <x:v>1</x:v>
      </x:c>
      <x:c r="T63" s="72">
        <x:v>1</x:v>
      </x:c>
      <x:c r="U63" s="72">
        <x:v>1</x:v>
      </x:c>
      <x:c r="V63" s="72">
        <x:v>1</x:v>
      </x:c>
      <x:c r="W63" s="58">
        <x:v>0</x:v>
      </x:c>
      <x:c r="X63" s="108">
        <x:v>0</x:v>
      </x:c>
      <x:c r="Y63" s="110">
        <x:v>0</x:v>
      </x:c>
      <x:c r="Z63" s="107">
        <x:v>0</x:v>
      </x:c>
      <x:c r="AA63" s="107">
        <x:v>0</x:v>
      </x:c>
      <x:c r="AB63" s="107">
        <x:v>0</x:v>
      </x:c>
      <x:c r="AC63" s="107">
        <x:v>0</x:v>
      </x:c>
      <x:c r="AD63" s="107">
        <x:f>($X63*$O63)/Introduction!M$34</x:f>
        <x:v>0</x:v>
      </x:c>
      <x:c r="AE63" s="107">
        <x:f>($X63*$O63)/Introduction!N$34</x:f>
        <x:v>0</x:v>
      </x:c>
      <x:c r="AF63" s="107">
        <x:f>($X63*$O63)/Introduction!O$34</x:f>
        <x:v>0</x:v>
      </x:c>
      <x:c r="AG63" s="107">
        <x:f>($X63*$O63)/Introduction!P$34</x:f>
        <x:v>0</x:v>
      </x:c>
      <x:c r="AH63" s="107">
        <x:f>($X63*$O63)/Introduction!Q$34</x:f>
        <x:v>0</x:v>
      </x:c>
      <x:c r="AI63" s="107">
        <x:f>($X63*$O63)/Introduction!R$34</x:f>
        <x:v>0</x:v>
      </x:c>
      <x:c r="AJ63" s="107">
        <x:f>($X63*$O63)/Introduction!S$34</x:f>
        <x:v>0</x:v>
      </x:c>
      <x:c r="AK63" s="107">
        <x:f>($X63*$O63)/Introduction!T$34</x:f>
        <x:v>0</x:v>
      </x:c>
      <x:c r="AL63" s="107">
        <x:f>($X63*$O63)/Introduction!U$34</x:f>
        <x:v>0</x:v>
      </x:c>
      <x:c r="AM63" s="113">
        <x:f>($X63*$O63)/Introduction!V$34</x:f>
        <x:v>0</x:v>
      </x:c>
      <x:c r="AN63" s="110">
        <x:f t="shared" si="1"/>
        <x:v>0</x:v>
      </x:c>
      <x:c r="AO63" s="116">
        <x:f t="shared" si="2"/>
        <x:v>0</x:v>
      </x:c>
      <x:c r="AP63" s="116">
        <x:f t="shared" si="3"/>
        <x:v>0</x:v>
      </x:c>
      <x:c r="AQ63" s="43"/>
      <x:c r="AR63" s="40"/>
      <x:c r="AS63" s="40"/>
      <x:c r="AT63" s="40"/>
      <x:c r="AU63" s="40"/>
      <x:c r="AV63" s="40"/>
      <x:c r="AW63" s="40"/>
      <x:c r="AX63" s="40"/>
      <x:c r="AY63" s="40"/>
      <x:c r="AZ63" s="40"/>
      <x:c r="BA63" s="40"/>
      <x:c r="BB63" s="40"/>
    </x:row>
    <x:row r="64" spans="1:54" x14ac:dyDescent="0.25">
      <x:c r="A64" s="61" t="s">
        <x:v>120</x:v>
      </x:c>
      <x:c r="B64" s="155">
        <x:v>2019</x:v>
      </x:c>
      <x:c r="C64" s="192">
        <x:v>10</x:v>
      </x:c>
      <x:c r="D64" s="192">
        <x:v>500</x:v>
      </x:c>
      <x:c r="E64" s="155">
        <x:v>5700</x:v>
      </x:c>
      <x:c r="F64" s="193">
        <x:v>500</x:v>
      </x:c>
      <x:c r="G64" s="158">
        <x:v>5844</x:v>
      </x:c>
      <x:c r="H64" s="194">
        <x:v>7971.5322515885919</x:v>
      </x:c>
      <x:c r="I64" s="195" t="s">
        <x:v>54</x:v>
      </x:c>
      <x:c r="J64" s="195" t="s">
        <x:v>60</x:v>
      </x:c>
      <x:c r="K64" s="196">
        <x:f t="shared" si="4"/>
        <x:v>0.55000000000000004</x:v>
      </x:c>
      <x:c r="L64" s="196">
        <x:f t="shared" si="5"/>
        <x:v>0.9</x:v>
      </x:c>
      <x:c r="M64" s="194">
        <x:f t="shared" si="6"/>
        <x:v>-3243915.6522367941</x:v>
      </x:c>
      <x:c r="N64" s="194">
        <x:f t="shared" si="7"/>
        <x:v>-7.6881301385391954E-2</x:v>
      </x:c>
      <x:c r="O64" s="106">
        <x:v>31</x:v>
      </x:c>
      <x:c r="P64" s="72">
        <x:v>1</x:v>
      </x:c>
      <x:c r="Q64" s="72">
        <x:v>1</x:v>
      </x:c>
      <x:c r="R64" s="72">
        <x:v>1</x:v>
      </x:c>
      <x:c r="S64" s="72">
        <x:v>1</x:v>
      </x:c>
      <x:c r="T64" s="72">
        <x:v>1</x:v>
      </x:c>
      <x:c r="U64" s="72">
        <x:v>1</x:v>
      </x:c>
      <x:c r="V64" s="72">
        <x:v>0.88600000000000001</x:v>
      </x:c>
      <x:c r="W64" s="58">
        <x:f t="shared" ref="W64:W76" si="8">MAX(0,((M64/1000)*V64))</x:f>
        <x:v>0</x:v>
      </x:c>
      <x:c r="X64" s="108">
        <x:v>0</x:v>
      </x:c>
      <x:c r="Y64" s="110">
        <x:v>0</x:v>
      </x:c>
      <x:c r="Z64" s="107">
        <x:v>0</x:v>
      </x:c>
      <x:c r="AA64" s="107">
        <x:v>0</x:v>
      </x:c>
      <x:c r="AB64" s="107">
        <x:v>0</x:v>
      </x:c>
      <x:c r="AC64" s="107">
        <x:v>0</x:v>
      </x:c>
      <x:c r="AD64" s="107">
        <x:f>($X64*$O64)/Introduction!M$34</x:f>
        <x:v>0</x:v>
      </x:c>
      <x:c r="AE64" s="107">
        <x:f>($X64*$O64)/Introduction!N$34</x:f>
        <x:v>0</x:v>
      </x:c>
      <x:c r="AF64" s="107">
        <x:f>($X64*$O64)/Introduction!O$34</x:f>
        <x:v>0</x:v>
      </x:c>
      <x:c r="AG64" s="107">
        <x:f>($X64*$O64)/Introduction!P$34</x:f>
        <x:v>0</x:v>
      </x:c>
      <x:c r="AH64" s="107">
        <x:f>($X64*$O64)/Introduction!Q$34</x:f>
        <x:v>0</x:v>
      </x:c>
      <x:c r="AI64" s="107">
        <x:f>($X64*$O64)/Introduction!R$34</x:f>
        <x:v>0</x:v>
      </x:c>
      <x:c r="AJ64" s="107">
        <x:f>($X64*$O64)/Introduction!S$34</x:f>
        <x:v>0</x:v>
      </x:c>
      <x:c r="AK64" s="107">
        <x:f>($X64*$O64)/Introduction!T$34</x:f>
        <x:v>0</x:v>
      </x:c>
      <x:c r="AL64" s="107">
        <x:f>($X64*$O64)/Introduction!U$34</x:f>
        <x:v>0</x:v>
      </x:c>
      <x:c r="AM64" s="113">
        <x:f>($X64*$O64)/Introduction!V$34</x:f>
        <x:v>0</x:v>
      </x:c>
      <x:c r="AN64" s="110">
        <x:f t="shared" si="1"/>
        <x:v>0</x:v>
      </x:c>
      <x:c r="AO64" s="116">
        <x:f t="shared" si="2"/>
        <x:v>0</x:v>
      </x:c>
      <x:c r="AP64" s="116">
        <x:f t="shared" si="3"/>
        <x:v>0</x:v>
      </x:c>
      <x:c r="AQ64" s="43"/>
      <x:c r="AR64" s="40"/>
      <x:c r="AS64" s="40"/>
      <x:c r="AT64" s="40"/>
      <x:c r="AU64" s="40"/>
      <x:c r="AV64" s="40"/>
      <x:c r="AW64" s="40"/>
      <x:c r="AX64" s="40"/>
      <x:c r="AY64" s="40"/>
      <x:c r="AZ64" s="40"/>
      <x:c r="BA64" s="40"/>
      <x:c r="BB64" s="40"/>
    </x:row>
    <x:row r="65" spans="1:54" x14ac:dyDescent="0.25">
      <x:c r="A65" s="61" t="s">
        <x:v>120</x:v>
      </x:c>
      <x:c r="B65" s="155">
        <x:v>2019</x:v>
      </x:c>
      <x:c r="C65" s="192">
        <x:v>10</x:v>
      </x:c>
      <x:c r="D65" s="192">
        <x:v>3000</x:v>
      </x:c>
      <x:c r="E65" s="155">
        <x:v>5700</x:v>
      </x:c>
      <x:c r="F65" s="193">
        <x:v>3000</x:v>
      </x:c>
      <x:c r="G65" s="158">
        <x:v>45624</x:v>
      </x:c>
      <x:c r="H65" s="194">
        <x:v>61046.697353158226</x:v>
      </x:c>
      <x:c r="I65" s="195" t="s">
        <x:v>54</x:v>
      </x:c>
      <x:c r="J65" s="195" t="s">
        <x:v>60</x:v>
      </x:c>
      <x:c r="K65" s="196">
        <x:f t="shared" si="4"/>
        <x:v>0.55000000000000004</x:v>
      </x:c>
      <x:c r="L65" s="196">
        <x:f t="shared" si="5"/>
        <x:v>0.9</x:v>
      </x:c>
      <x:c r="M65" s="194">
        <x:f t="shared" si="6"/>
        <x:v>-27923265.82209282</x:v>
      </x:c>
      <x:c r="N65" s="194">
        <x:f t="shared" si="7"/>
        <x:v>-8.7248506462491687E-2</x:v>
      </x:c>
      <x:c r="O65" s="106">
        <x:v>31</x:v>
      </x:c>
      <x:c r="P65" s="72">
        <x:v>0.36</x:v>
      </x:c>
      <x:c r="Q65" s="72">
        <x:v>0.45100000000000001</x:v>
      </x:c>
      <x:c r="R65" s="72">
        <x:v>1</x:v>
      </x:c>
      <x:c r="S65" s="72">
        <x:v>0</x:v>
      </x:c>
      <x:c r="T65" s="72">
        <x:v>4.6899999999999997E-2</x:v>
      </x:c>
      <x:c r="U65" s="72">
        <x:v>0.69699999999999995</x:v>
      </x:c>
      <x:c r="V65" s="72">
        <x:v>0.443</x:v>
      </x:c>
      <x:c r="W65" s="58">
        <x:f t="shared" si="8"/>
        <x:v>0</x:v>
      </x:c>
      <x:c r="X65" s="108">
        <x:v>0</x:v>
      </x:c>
      <x:c r="Y65" s="110">
        <x:v>0</x:v>
      </x:c>
      <x:c r="Z65" s="107">
        <x:v>0</x:v>
      </x:c>
      <x:c r="AA65" s="107">
        <x:v>0</x:v>
      </x:c>
      <x:c r="AB65" s="107">
        <x:v>0</x:v>
      </x:c>
      <x:c r="AC65" s="107">
        <x:v>0</x:v>
      </x:c>
      <x:c r="AD65" s="107">
        <x:f>($X65*$O65)/Introduction!M$34</x:f>
        <x:v>0</x:v>
      </x:c>
      <x:c r="AE65" s="107">
        <x:f>($X65*$O65)/Introduction!N$34</x:f>
        <x:v>0</x:v>
      </x:c>
      <x:c r="AF65" s="107">
        <x:f>($X65*$O65)/Introduction!O$34</x:f>
        <x:v>0</x:v>
      </x:c>
      <x:c r="AG65" s="107">
        <x:f>($X65*$O65)/Introduction!P$34</x:f>
        <x:v>0</x:v>
      </x:c>
      <x:c r="AH65" s="107">
        <x:f>($X65*$O65)/Introduction!Q$34</x:f>
        <x:v>0</x:v>
      </x:c>
      <x:c r="AI65" s="107">
        <x:f>($X65*$O65)/Introduction!R$34</x:f>
        <x:v>0</x:v>
      </x:c>
      <x:c r="AJ65" s="107">
        <x:f>($X65*$O65)/Introduction!S$34</x:f>
        <x:v>0</x:v>
      </x:c>
      <x:c r="AK65" s="107">
        <x:f>($X65*$O65)/Introduction!T$34</x:f>
        <x:v>0</x:v>
      </x:c>
      <x:c r="AL65" s="107">
        <x:f>($X65*$O65)/Introduction!U$34</x:f>
        <x:v>0</x:v>
      </x:c>
      <x:c r="AM65" s="113">
        <x:f>($X65*$O65)/Introduction!V$34</x:f>
        <x:v>0</x:v>
      </x:c>
      <x:c r="AN65" s="110">
        <x:f t="shared" si="1"/>
        <x:v>0</x:v>
      </x:c>
      <x:c r="AO65" s="116">
        <x:f t="shared" si="2"/>
        <x:v>0</x:v>
      </x:c>
      <x:c r="AP65" s="116">
        <x:f t="shared" si="3"/>
        <x:v>0</x:v>
      </x:c>
      <x:c r="AQ65" s="43"/>
      <x:c r="AR65" s="40"/>
      <x:c r="AS65" s="40"/>
      <x:c r="AT65" s="40"/>
      <x:c r="AU65" s="40"/>
      <x:c r="AV65" s="40"/>
      <x:c r="AW65" s="40"/>
      <x:c r="AX65" s="40"/>
      <x:c r="AY65" s="40"/>
      <x:c r="AZ65" s="40"/>
      <x:c r="BA65" s="40"/>
      <x:c r="BB65" s="40"/>
    </x:row>
    <x:row r="66" spans="1:54" x14ac:dyDescent="0.25">
      <x:c r="A66" s="61" t="s">
        <x:v>120</x:v>
      </x:c>
      <x:c r="B66" s="155">
        <x:v>2019</x:v>
      </x:c>
      <x:c r="C66" s="192">
        <x:v>10</x:v>
      </x:c>
      <x:c r="D66" s="192">
        <x:v>15000</x:v>
      </x:c>
      <x:c r="E66" s="155">
        <x:v>5700</x:v>
      </x:c>
      <x:c r="F66" s="193">
        <x:v>15000</x:v>
      </x:c>
      <x:c r="G66" s="158">
        <x:v>148484</x:v>
      </x:c>
      <x:c r="H66" s="194">
        <x:v>205179.03416680783</x:v>
      </x:c>
      <x:c r="I66" s="195" t="s">
        <x:v>54</x:v>
      </x:c>
      <x:c r="J66" s="195" t="s">
        <x:v>60</x:v>
      </x:c>
      <x:c r="K66" s="196">
        <x:f t="shared" si="4"/>
        <x:v>0.55000000000000004</x:v>
      </x:c>
      <x:c r="L66" s="196">
        <x:f t="shared" si="5"/>
        <x:v>0.9</x:v>
      </x:c>
      <x:c r="M66" s="194">
        <x:f t="shared" si="6"/>
        <x:v>-73667282.629592583</x:v>
      </x:c>
      <x:c r="N66" s="194">
        <x:f t="shared" si="7"/>
        <x:v>-6.7223677235929175E-2</x:v>
      </x:c>
      <x:c r="O66" s="106">
        <x:v>31</x:v>
      </x:c>
      <x:c r="P66" s="72">
        <x:v>0.36</x:v>
      </x:c>
      <x:c r="Q66" s="72">
        <x:v>0.45100000000000001</x:v>
      </x:c>
      <x:c r="R66" s="72">
        <x:v>1</x:v>
      </x:c>
      <x:c r="S66" s="72">
        <x:v>0</x:v>
      </x:c>
      <x:c r="T66" s="72">
        <x:v>4.6899999999999997E-2</x:v>
      </x:c>
      <x:c r="U66" s="72">
        <x:v>0.69699999999999995</x:v>
      </x:c>
      <x:c r="V66" s="72">
        <x:v>0.443</x:v>
      </x:c>
      <x:c r="W66" s="58">
        <x:f t="shared" si="8"/>
        <x:v>0</x:v>
      </x:c>
      <x:c r="X66" s="108">
        <x:v>0</x:v>
      </x:c>
      <x:c r="Y66" s="110">
        <x:v>0</x:v>
      </x:c>
      <x:c r="Z66" s="107">
        <x:v>0</x:v>
      </x:c>
      <x:c r="AA66" s="107">
        <x:v>0</x:v>
      </x:c>
      <x:c r="AB66" s="107">
        <x:v>0</x:v>
      </x:c>
      <x:c r="AC66" s="107">
        <x:v>0</x:v>
      </x:c>
      <x:c r="AD66" s="107">
        <x:f>($X66*$O66)/Introduction!M$34</x:f>
        <x:v>0</x:v>
      </x:c>
      <x:c r="AE66" s="107">
        <x:f>($X66*$O66)/Introduction!N$34</x:f>
        <x:v>0</x:v>
      </x:c>
      <x:c r="AF66" s="107">
        <x:f>($X66*$O66)/Introduction!O$34</x:f>
        <x:v>0</x:v>
      </x:c>
      <x:c r="AG66" s="107">
        <x:f>($X66*$O66)/Introduction!P$34</x:f>
        <x:v>0</x:v>
      </x:c>
      <x:c r="AH66" s="107">
        <x:f>($X66*$O66)/Introduction!Q$34</x:f>
        <x:v>0</x:v>
      </x:c>
      <x:c r="AI66" s="107">
        <x:f>($X66*$O66)/Introduction!R$34</x:f>
        <x:v>0</x:v>
      </x:c>
      <x:c r="AJ66" s="107">
        <x:f>($X66*$O66)/Introduction!S$34</x:f>
        <x:v>0</x:v>
      </x:c>
      <x:c r="AK66" s="107">
        <x:f>($X66*$O66)/Introduction!T$34</x:f>
        <x:v>0</x:v>
      </x:c>
      <x:c r="AL66" s="107">
        <x:f>($X66*$O66)/Introduction!U$34</x:f>
        <x:v>0</x:v>
      </x:c>
      <x:c r="AM66" s="113">
        <x:f>($X66*$O66)/Introduction!V$34</x:f>
        <x:v>0</x:v>
      </x:c>
      <x:c r="AN66" s="110">
        <x:f t="shared" si="1"/>
        <x:v>0</x:v>
      </x:c>
      <x:c r="AO66" s="116">
        <x:f t="shared" si="2"/>
        <x:v>0</x:v>
      </x:c>
      <x:c r="AP66" s="116">
        <x:f t="shared" si="3"/>
        <x:v>0</x:v>
      </x:c>
      <x:c r="AQ66" s="43"/>
      <x:c r="AR66" s="40"/>
      <x:c r="AS66" s="40"/>
      <x:c r="AT66" s="40"/>
      <x:c r="AU66" s="40"/>
      <x:c r="AV66" s="40"/>
      <x:c r="AW66" s="40"/>
      <x:c r="AX66" s="40"/>
      <x:c r="AY66" s="40"/>
      <x:c r="AZ66" s="40"/>
      <x:c r="BA66" s="40"/>
      <x:c r="BB66" s="40"/>
    </x:row>
    <x:row r="67" spans="1:54" x14ac:dyDescent="0.25">
      <x:c r="A67" s="61" t="s">
        <x:v>50</x:v>
      </x:c>
      <x:c r="B67" s="155">
        <x:v>2019</x:v>
      </x:c>
      <x:c r="C67" s="192">
        <x:v>10</x:v>
      </x:c>
      <x:c r="D67" s="192">
        <x:v>30</x:v>
      </x:c>
      <x:c r="E67" s="155">
        <x:v>4000</x:v>
      </x:c>
      <x:c r="F67" s="193">
        <x:v>28</x:v>
      </x:c>
      <x:c r="G67" s="158">
        <x:v>61</x:v>
      </x:c>
      <x:c r="H67" s="194">
        <x:v>127.19283077902385</x:v>
      </x:c>
      <x:c r="I67" s="195" t="s">
        <x:v>54</x:v>
      </x:c>
      <x:c r="J67" s="195" t="s">
        <x:v>60</x:v>
      </x:c>
      <x:c r="K67" s="196">
        <x:f t="shared" si="4"/>
        <x:v>0.55000000000000004</x:v>
      </x:c>
      <x:c r="L67" s="196">
        <x:f t="shared" si="5"/>
        <x:v>0.9</x:v>
      </x:c>
      <x:c r="M67" s="194">
        <x:f t="shared" si="6"/>
        <x:v>-34023.848368620689</x:v>
      </x:c>
      <x:c r="N67" s="194">
        <x:f t="shared" si="7"/>
        <x:v>-7.1667255074328695E-2</x:v>
      </x:c>
      <x:c r="O67" s="106">
        <x:v>31</x:v>
      </x:c>
      <x:c r="P67" s="72">
        <x:v>1</x:v>
      </x:c>
      <x:c r="Q67" s="72">
        <x:v>1</x:v>
      </x:c>
      <x:c r="R67" s="72">
        <x:v>1</x:v>
      </x:c>
      <x:c r="S67" s="72">
        <x:v>1</x:v>
      </x:c>
      <x:c r="T67" s="72">
        <x:v>1</x:v>
      </x:c>
      <x:c r="U67" s="72">
        <x:v>1</x:v>
      </x:c>
      <x:c r="V67" s="72">
        <x:v>1</x:v>
      </x:c>
      <x:c r="W67" s="58">
        <x:f t="shared" si="8"/>
        <x:v>0</x:v>
      </x:c>
      <x:c r="X67" s="108">
        <x:v>0</x:v>
      </x:c>
      <x:c r="Y67" s="110">
        <x:v>0</x:v>
      </x:c>
      <x:c r="Z67" s="107">
        <x:v>0</x:v>
      </x:c>
      <x:c r="AA67" s="107">
        <x:v>0</x:v>
      </x:c>
      <x:c r="AB67" s="107">
        <x:v>0</x:v>
      </x:c>
      <x:c r="AC67" s="107">
        <x:v>0</x:v>
      </x:c>
      <x:c r="AD67" s="107">
        <x:f>($X67*$O67)/Introduction!M$34</x:f>
        <x:v>0</x:v>
      </x:c>
      <x:c r="AE67" s="107">
        <x:f>($X67*$O67)/Introduction!N$34</x:f>
        <x:v>0</x:v>
      </x:c>
      <x:c r="AF67" s="107">
        <x:f>($X67*$O67)/Introduction!O$34</x:f>
        <x:v>0</x:v>
      </x:c>
      <x:c r="AG67" s="107">
        <x:f>($X67*$O67)/Introduction!P$34</x:f>
        <x:v>0</x:v>
      </x:c>
      <x:c r="AH67" s="107">
        <x:f>($X67*$O67)/Introduction!Q$34</x:f>
        <x:v>0</x:v>
      </x:c>
      <x:c r="AI67" s="107">
        <x:f>($X67*$O67)/Introduction!R$34</x:f>
        <x:v>0</x:v>
      </x:c>
      <x:c r="AJ67" s="107">
        <x:f>($X67*$O67)/Introduction!S$34</x:f>
        <x:v>0</x:v>
      </x:c>
      <x:c r="AK67" s="107">
        <x:f>($X67*$O67)/Introduction!T$34</x:f>
        <x:v>0</x:v>
      </x:c>
      <x:c r="AL67" s="107">
        <x:f>($X67*$O67)/Introduction!U$34</x:f>
        <x:v>0</x:v>
      </x:c>
      <x:c r="AM67" s="113">
        <x:f>($X67*$O67)/Introduction!V$34</x:f>
        <x:v>0</x:v>
      </x:c>
      <x:c r="AN67" s="110">
        <x:f t="shared" si="1"/>
        <x:v>0</x:v>
      </x:c>
      <x:c r="AO67" s="116">
        <x:f t="shared" si="2"/>
        <x:v>0</x:v>
      </x:c>
      <x:c r="AP67" s="116">
        <x:f t="shared" si="3"/>
        <x:v>0</x:v>
      </x:c>
      <x:c r="AQ67" s="43"/>
      <x:c r="AR67" s="40"/>
      <x:c r="AS67" s="40"/>
      <x:c r="AT67" s="40"/>
      <x:c r="AU67" s="40"/>
      <x:c r="AV67" s="40"/>
      <x:c r="AW67" s="40"/>
      <x:c r="AX67" s="40"/>
      <x:c r="AY67" s="40"/>
      <x:c r="AZ67" s="40"/>
      <x:c r="BA67" s="40"/>
      <x:c r="BB67" s="40"/>
    </x:row>
    <x:row r="68" spans="1:54" x14ac:dyDescent="0.25">
      <x:c r="A68" s="61" t="s">
        <x:v>50</x:v>
      </x:c>
      <x:c r="B68" s="155">
        <x:v>2019</x:v>
      </x:c>
      <x:c r="C68" s="192">
        <x:v>10</x:v>
      </x:c>
      <x:c r="D68" s="192">
        <x:v>65</x:v>
      </x:c>
      <x:c r="E68" s="155">
        <x:v>4000</x:v>
      </x:c>
      <x:c r="F68" s="193">
        <x:v>61</x:v>
      </x:c>
      <x:c r="G68" s="158">
        <x:v>119.8</x:v>
      </x:c>
      <x:c r="H68" s="194">
        <x:v>256.73022986733849</x:v>
      </x:c>
      <x:c r="I68" s="195" t="s">
        <x:v>54</x:v>
      </x:c>
      <x:c r="J68" s="195" t="s">
        <x:v>60</x:v>
      </x:c>
      <x:c r="K68" s="196">
        <x:f t="shared" si="4"/>
        <x:v>0.55000000000000004</x:v>
      </x:c>
      <x:c r="L68" s="196">
        <x:f t="shared" si="5"/>
        <x:v>0.9</x:v>
      </x:c>
      <x:c r="M68" s="194">
        <x:f t="shared" si="6"/>
        <x:v>-50840.111388545891</x:v>
      </x:c>
      <x:c r="N68" s="194">
        <x:f t="shared" si="7"/>
        <x:v>-5.2085965595931406E-2</x:v>
      </x:c>
      <x:c r="O68" s="106">
        <x:v>31</x:v>
      </x:c>
      <x:c r="P68" s="72">
        <x:v>1</x:v>
      </x:c>
      <x:c r="Q68" s="72">
        <x:v>1</x:v>
      </x:c>
      <x:c r="R68" s="72">
        <x:v>1</x:v>
      </x:c>
      <x:c r="S68" s="72">
        <x:v>1</x:v>
      </x:c>
      <x:c r="T68" s="72">
        <x:v>1</x:v>
      </x:c>
      <x:c r="U68" s="72">
        <x:v>1</x:v>
      </x:c>
      <x:c r="V68" s="72">
        <x:v>1</x:v>
      </x:c>
      <x:c r="W68" s="58">
        <x:f t="shared" si="8"/>
        <x:v>0</x:v>
      </x:c>
      <x:c r="X68" s="108">
        <x:v>0</x:v>
      </x:c>
      <x:c r="Y68" s="110">
        <x:v>0</x:v>
      </x:c>
      <x:c r="Z68" s="107">
        <x:v>0</x:v>
      </x:c>
      <x:c r="AA68" s="107">
        <x:v>0</x:v>
      </x:c>
      <x:c r="AB68" s="107">
        <x:v>0</x:v>
      </x:c>
      <x:c r="AC68" s="107">
        <x:v>0</x:v>
      </x:c>
      <x:c r="AD68" s="107">
        <x:f>($X68*$O68)/Introduction!M$34</x:f>
        <x:v>0</x:v>
      </x:c>
      <x:c r="AE68" s="107">
        <x:f>($X68*$O68)/Introduction!N$34</x:f>
        <x:v>0</x:v>
      </x:c>
      <x:c r="AF68" s="107">
        <x:f>($X68*$O68)/Introduction!O$34</x:f>
        <x:v>0</x:v>
      </x:c>
      <x:c r="AG68" s="107">
        <x:f>($X68*$O68)/Introduction!P$34</x:f>
        <x:v>0</x:v>
      </x:c>
      <x:c r="AH68" s="107">
        <x:f>($X68*$O68)/Introduction!Q$34</x:f>
        <x:v>0</x:v>
      </x:c>
      <x:c r="AI68" s="107">
        <x:f>($X68*$O68)/Introduction!R$34</x:f>
        <x:v>0</x:v>
      </x:c>
      <x:c r="AJ68" s="107">
        <x:f>($X68*$O68)/Introduction!S$34</x:f>
        <x:v>0</x:v>
      </x:c>
      <x:c r="AK68" s="107">
        <x:f>($X68*$O68)/Introduction!T$34</x:f>
        <x:v>0</x:v>
      </x:c>
      <x:c r="AL68" s="107">
        <x:f>($X68*$O68)/Introduction!U$34</x:f>
        <x:v>0</x:v>
      </x:c>
      <x:c r="AM68" s="113">
        <x:f>($X68*$O68)/Introduction!V$34</x:f>
        <x:v>0</x:v>
      </x:c>
      <x:c r="AN68" s="110">
        <x:f t="shared" si="1"/>
        <x:v>0</x:v>
      </x:c>
      <x:c r="AO68" s="116">
        <x:f t="shared" si="2"/>
        <x:v>0</x:v>
      </x:c>
      <x:c r="AP68" s="116">
        <x:f t="shared" si="3"/>
        <x:v>0</x:v>
      </x:c>
      <x:c r="AQ68" s="43"/>
      <x:c r="AR68" s="40"/>
      <x:c r="AS68" s="40"/>
      <x:c r="AT68" s="40"/>
      <x:c r="AU68" s="40"/>
      <x:c r="AV68" s="40"/>
      <x:c r="AW68" s="40"/>
      <x:c r="AX68" s="40"/>
      <x:c r="AY68" s="40"/>
      <x:c r="AZ68" s="40"/>
      <x:c r="BA68" s="40"/>
      <x:c r="BB68" s="40"/>
    </x:row>
    <x:row r="69" spans="1:54" x14ac:dyDescent="0.25">
      <x:c r="A69" s="61" t="s">
        <x:v>50</x:v>
      </x:c>
      <x:c r="B69" s="155">
        <x:v>2019</x:v>
      </x:c>
      <x:c r="C69" s="192">
        <x:v>10</x:v>
      </x:c>
      <x:c r="D69" s="192">
        <x:v>200</x:v>
      </x:c>
      <x:c r="E69" s="155">
        <x:v>4000</x:v>
      </x:c>
      <x:c r="F69" s="193">
        <x:v>190</x:v>
      </x:c>
      <x:c r="G69" s="158">
        <x:v>258.89999999999998</x:v>
      </x:c>
      <x:c r="H69" s="194">
        <x:v>712.45569498573036</x:v>
      </x:c>
      <x:c r="I69" s="195" t="s">
        <x:v>54</x:v>
      </x:c>
      <x:c r="J69" s="195" t="s">
        <x:v>60</x:v>
      </x:c>
      <x:c r="K69" s="196">
        <x:f t="shared" si="4"/>
        <x:v>0.55000000000000004</x:v>
      </x:c>
      <x:c r="L69" s="196">
        <x:f t="shared" si="5"/>
        <x:v>0.9</x:v>
      </x:c>
      <x:c r="M69" s="194">
        <x:f t="shared" si="6"/>
        <x:v>-317337.93145807338</x:v>
      </x:c>
      <x:c r="N69" s="194">
        <x:f t="shared" si="7"/>
        <x:v>-0.1253069417761502</x:v>
      </x:c>
      <x:c r="O69" s="106">
        <x:v>31</x:v>
      </x:c>
      <x:c r="P69" s="72">
        <x:v>1</x:v>
      </x:c>
      <x:c r="Q69" s="72">
        <x:v>1</x:v>
      </x:c>
      <x:c r="R69" s="72">
        <x:v>1</x:v>
      </x:c>
      <x:c r="S69" s="72">
        <x:v>1</x:v>
      </x:c>
      <x:c r="T69" s="72">
        <x:v>1</x:v>
      </x:c>
      <x:c r="U69" s="72">
        <x:v>1</x:v>
      </x:c>
      <x:c r="V69" s="72">
        <x:v>1</x:v>
      </x:c>
      <x:c r="W69" s="58">
        <x:f t="shared" si="8"/>
        <x:v>0</x:v>
      </x:c>
      <x:c r="X69" s="108">
        <x:v>0</x:v>
      </x:c>
      <x:c r="Y69" s="110">
        <x:v>0</x:v>
      </x:c>
      <x:c r="Z69" s="107">
        <x:v>0</x:v>
      </x:c>
      <x:c r="AA69" s="107">
        <x:v>0</x:v>
      </x:c>
      <x:c r="AB69" s="107">
        <x:v>0</x:v>
      </x:c>
      <x:c r="AC69" s="107">
        <x:v>0</x:v>
      </x:c>
      <x:c r="AD69" s="107">
        <x:f>($X69*$O69)/Introduction!M$34</x:f>
        <x:v>0</x:v>
      </x:c>
      <x:c r="AE69" s="107">
        <x:f>($X69*$O69)/Introduction!N$34</x:f>
        <x:v>0</x:v>
      </x:c>
      <x:c r="AF69" s="107">
        <x:f>($X69*$O69)/Introduction!O$34</x:f>
        <x:v>0</x:v>
      </x:c>
      <x:c r="AG69" s="107">
        <x:f>($X69*$O69)/Introduction!P$34</x:f>
        <x:v>0</x:v>
      </x:c>
      <x:c r="AH69" s="107">
        <x:f>($X69*$O69)/Introduction!Q$34</x:f>
        <x:v>0</x:v>
      </x:c>
      <x:c r="AI69" s="107">
        <x:f>($X69*$O69)/Introduction!R$34</x:f>
        <x:v>0</x:v>
      </x:c>
      <x:c r="AJ69" s="107">
        <x:f>($X69*$O69)/Introduction!S$34</x:f>
        <x:v>0</x:v>
      </x:c>
      <x:c r="AK69" s="107">
        <x:f>($X69*$O69)/Introduction!T$34</x:f>
        <x:v>0</x:v>
      </x:c>
      <x:c r="AL69" s="107">
        <x:f>($X69*$O69)/Introduction!U$34</x:f>
        <x:v>0</x:v>
      </x:c>
      <x:c r="AM69" s="113">
        <x:f>($X69*$O69)/Introduction!V$34</x:f>
        <x:v>0</x:v>
      </x:c>
      <x:c r="AN69" s="110">
        <x:f t="shared" si="1"/>
        <x:v>0</x:v>
      </x:c>
      <x:c r="AO69" s="116">
        <x:f t="shared" si="2"/>
        <x:v>0</x:v>
      </x:c>
      <x:c r="AP69" s="116">
        <x:f t="shared" si="3"/>
        <x:v>0</x:v>
      </x:c>
      <x:c r="AQ69" s="43"/>
      <x:c r="AR69" s="40"/>
      <x:c r="AS69" s="40"/>
      <x:c r="AT69" s="40"/>
      <x:c r="AU69" s="40"/>
      <x:c r="AV69" s="40"/>
      <x:c r="AW69" s="40"/>
      <x:c r="AX69" s="40"/>
      <x:c r="AY69" s="40"/>
      <x:c r="AZ69" s="40"/>
      <x:c r="BA69" s="40"/>
      <x:c r="BB69" s="40"/>
    </x:row>
    <x:row r="70" spans="1:54" x14ac:dyDescent="0.25">
      <x:c r="A70" s="61" t="s">
        <x:v>50</x:v>
      </x:c>
      <x:c r="B70" s="155">
        <x:v>2019</x:v>
      </x:c>
      <x:c r="C70" s="192">
        <x:v>10</x:v>
      </x:c>
      <x:c r="D70" s="192">
        <x:v>250</x:v>
      </x:c>
      <x:c r="E70" s="155">
        <x:v>3930</x:v>
      </x:c>
      <x:c r="F70" s="193">
        <x:v>240</x:v>
      </x:c>
      <x:c r="G70" s="158">
        <x:v>375.6</x:v>
      </x:c>
      <x:c r="H70" s="194">
        <x:v>919.94999035796275</x:v>
      </x:c>
      <x:c r="I70" s="195" t="s">
        <x:v>54</x:v>
      </x:c>
      <x:c r="J70" s="195" t="s">
        <x:v>60</x:v>
      </x:c>
      <x:c r="K70" s="196">
        <x:f t="shared" si="4"/>
        <x:v>0.55000000000000004</x:v>
      </x:c>
      <x:c r="L70" s="196">
        <x:f t="shared" si="5"/>
        <x:v>0.9</x:v>
      </x:c>
      <x:c r="M70" s="194">
        <x:f t="shared" si="6"/>
        <x:v>-260374.37119770251</x:v>
      </x:c>
      <x:c r="N70" s="194">
        <x:f t="shared" si="7"/>
        <x:v>-7.7607187342494999E-2</x:v>
      </x:c>
      <x:c r="O70" s="106">
        <x:v>31</x:v>
      </x:c>
      <x:c r="P70" s="72">
        <x:v>1</x:v>
      </x:c>
      <x:c r="Q70" s="72">
        <x:v>1</x:v>
      </x:c>
      <x:c r="R70" s="72">
        <x:v>1</x:v>
      </x:c>
      <x:c r="S70" s="72">
        <x:v>1</x:v>
      </x:c>
      <x:c r="T70" s="72">
        <x:v>1</x:v>
      </x:c>
      <x:c r="U70" s="72">
        <x:v>1</x:v>
      </x:c>
      <x:c r="V70" s="72">
        <x:v>0.88600000000000001</x:v>
      </x:c>
      <x:c r="W70" s="58">
        <x:f t="shared" si="8"/>
        <x:v>0</x:v>
      </x:c>
      <x:c r="X70" s="108">
        <x:v>0</x:v>
      </x:c>
      <x:c r="Y70" s="110">
        <x:v>0</x:v>
      </x:c>
      <x:c r="Z70" s="107">
        <x:v>0</x:v>
      </x:c>
      <x:c r="AA70" s="107">
        <x:v>0</x:v>
      </x:c>
      <x:c r="AB70" s="107">
        <x:v>0</x:v>
      </x:c>
      <x:c r="AC70" s="107">
        <x:v>0</x:v>
      </x:c>
      <x:c r="AD70" s="107">
        <x:f>($X70*$O70)/Introduction!M$34</x:f>
        <x:v>0</x:v>
      </x:c>
      <x:c r="AE70" s="107">
        <x:f>($X70*$O70)/Introduction!N$34</x:f>
        <x:v>0</x:v>
      </x:c>
      <x:c r="AF70" s="107">
        <x:f>($X70*$O70)/Introduction!O$34</x:f>
        <x:v>0</x:v>
      </x:c>
      <x:c r="AG70" s="107">
        <x:f>($X70*$O70)/Introduction!P$34</x:f>
        <x:v>0</x:v>
      </x:c>
      <x:c r="AH70" s="107">
        <x:f>($X70*$O70)/Introduction!Q$34</x:f>
        <x:v>0</x:v>
      </x:c>
      <x:c r="AI70" s="107">
        <x:f>($X70*$O70)/Introduction!R$34</x:f>
        <x:v>0</x:v>
      </x:c>
      <x:c r="AJ70" s="107">
        <x:f>($X70*$O70)/Introduction!S$34</x:f>
        <x:v>0</x:v>
      </x:c>
      <x:c r="AK70" s="107">
        <x:f>($X70*$O70)/Introduction!T$34</x:f>
        <x:v>0</x:v>
      </x:c>
      <x:c r="AL70" s="107">
        <x:f>($X70*$O70)/Introduction!U$34</x:f>
        <x:v>0</x:v>
      </x:c>
      <x:c r="AM70" s="113">
        <x:f>($X70*$O70)/Introduction!V$34</x:f>
        <x:v>0</x:v>
      </x:c>
      <x:c r="AN70" s="110">
        <x:f t="shared" si="1"/>
        <x:v>0</x:v>
      </x:c>
      <x:c r="AO70" s="116">
        <x:f t="shared" si="2"/>
        <x:v>0</x:v>
      </x:c>
      <x:c r="AP70" s="116">
        <x:f t="shared" si="3"/>
        <x:v>0</x:v>
      </x:c>
      <x:c r="AQ70" s="43"/>
      <x:c r="AR70" s="40"/>
      <x:c r="AS70" s="40"/>
      <x:c r="AT70" s="40"/>
      <x:c r="AU70" s="40"/>
      <x:c r="AV70" s="40"/>
      <x:c r="AW70" s="40"/>
      <x:c r="AX70" s="40"/>
      <x:c r="AY70" s="40"/>
      <x:c r="AZ70" s="40"/>
      <x:c r="BA70" s="40"/>
      <x:c r="BB70" s="40"/>
    </x:row>
    <x:row r="71" spans="1:54" x14ac:dyDescent="0.25">
      <x:c r="A71" s="61" t="s">
        <x:v>50</x:v>
      </x:c>
      <x:c r="B71" s="155">
        <x:v>2019</x:v>
      </x:c>
      <x:c r="C71" s="192">
        <x:v>10</x:v>
      </x:c>
      <x:c r="D71" s="192">
        <x:v>333</x:v>
      </x:c>
      <x:c r="E71" s="155">
        <x:v>3930</x:v>
      </x:c>
      <x:c r="F71" s="193">
        <x:v>320</x:v>
      </x:c>
      <x:c r="G71" s="158">
        <x:v>450.2</x:v>
      </x:c>
      <x:c r="H71" s="194">
        <x:v>1141.2186245472785</x:v>
      </x:c>
      <x:c r="I71" s="195" t="s">
        <x:v>54</x:v>
      </x:c>
      <x:c r="J71" s="195" t="s">
        <x:v>60</x:v>
      </x:c>
      <x:c r="K71" s="196">
        <x:f t="shared" si="4"/>
        <x:v>0.55000000000000004</x:v>
      </x:c>
      <x:c r="L71" s="196">
        <x:f t="shared" si="5"/>
        <x:v>0.9</x:v>
      </x:c>
      <x:c r="M71" s="194">
        <x:f t="shared" si="6"/>
        <x:v>-232570.40659201716</x:v>
      </x:c>
      <x:c r="N71" s="194">
        <x:f t="shared" si="7"/>
        <x:v>-5.4691322325764881E-2</x:v>
      </x:c>
      <x:c r="O71" s="106">
        <x:v>31</x:v>
      </x:c>
      <x:c r="P71" s="72">
        <x:v>1</x:v>
      </x:c>
      <x:c r="Q71" s="72">
        <x:v>1</x:v>
      </x:c>
      <x:c r="R71" s="72">
        <x:v>1</x:v>
      </x:c>
      <x:c r="S71" s="72">
        <x:v>1</x:v>
      </x:c>
      <x:c r="T71" s="72">
        <x:v>1</x:v>
      </x:c>
      <x:c r="U71" s="72">
        <x:v>1</x:v>
      </x:c>
      <x:c r="V71" s="72">
        <x:v>0.88600000000000001</x:v>
      </x:c>
      <x:c r="W71" s="58">
        <x:f t="shared" si="8"/>
        <x:v>0</x:v>
      </x:c>
      <x:c r="X71" s="108">
        <x:v>0</x:v>
      </x:c>
      <x:c r="Y71" s="110">
        <x:v>0</x:v>
      </x:c>
      <x:c r="Z71" s="107">
        <x:v>0</x:v>
      </x:c>
      <x:c r="AA71" s="107">
        <x:v>0</x:v>
      </x:c>
      <x:c r="AB71" s="107">
        <x:v>0</x:v>
      </x:c>
      <x:c r="AC71" s="107">
        <x:v>0</x:v>
      </x:c>
      <x:c r="AD71" s="107">
        <x:f>($X71*$O71)/Introduction!M$34</x:f>
        <x:v>0</x:v>
      </x:c>
      <x:c r="AE71" s="107">
        <x:f>($X71*$O71)/Introduction!N$34</x:f>
        <x:v>0</x:v>
      </x:c>
      <x:c r="AF71" s="107">
        <x:f>($X71*$O71)/Introduction!O$34</x:f>
        <x:v>0</x:v>
      </x:c>
      <x:c r="AG71" s="107">
        <x:f>($X71*$O71)/Introduction!P$34</x:f>
        <x:v>0</x:v>
      </x:c>
      <x:c r="AH71" s="107">
        <x:f>($X71*$O71)/Introduction!Q$34</x:f>
        <x:v>0</x:v>
      </x:c>
      <x:c r="AI71" s="107">
        <x:f>($X71*$O71)/Introduction!R$34</x:f>
        <x:v>0</x:v>
      </x:c>
      <x:c r="AJ71" s="107">
        <x:f>($X71*$O71)/Introduction!S$34</x:f>
        <x:v>0</x:v>
      </x:c>
      <x:c r="AK71" s="107">
        <x:f>($X71*$O71)/Introduction!T$34</x:f>
        <x:v>0</x:v>
      </x:c>
      <x:c r="AL71" s="107">
        <x:f>($X71*$O71)/Introduction!U$34</x:f>
        <x:v>0</x:v>
      </x:c>
      <x:c r="AM71" s="113">
        <x:f>($X71*$O71)/Introduction!V$34</x:f>
        <x:v>0</x:v>
      </x:c>
      <x:c r="AN71" s="110">
        <x:f t="shared" si="1"/>
        <x:v>0</x:v>
      </x:c>
      <x:c r="AO71" s="116">
        <x:f t="shared" si="2"/>
        <x:v>0</x:v>
      </x:c>
      <x:c r="AP71" s="116">
        <x:f t="shared" si="3"/>
        <x:v>0</x:v>
      </x:c>
      <x:c r="AQ71" s="43"/>
      <x:c r="AR71" s="40"/>
      <x:c r="AS71" s="40"/>
      <x:c r="AT71" s="40"/>
      <x:c r="AU71" s="40"/>
      <x:c r="AV71" s="40"/>
      <x:c r="AW71" s="40"/>
      <x:c r="AX71" s="40"/>
      <x:c r="AY71" s="40"/>
      <x:c r="AZ71" s="40"/>
      <x:c r="BA71" s="40"/>
      <x:c r="BB71" s="40"/>
    </x:row>
    <x:row r="72" spans="1:54" x14ac:dyDescent="0.25">
      <x:c r="A72" s="61" t="s">
        <x:v>50</x:v>
      </x:c>
      <x:c r="B72" s="155">
        <x:v>2019</x:v>
      </x:c>
      <x:c r="C72" s="192">
        <x:v>10</x:v>
      </x:c>
      <x:c r="D72" s="192">
        <x:v>1000</x:v>
      </x:c>
      <x:c r="E72" s="155">
        <x:v>3930</x:v>
      </x:c>
      <x:c r="F72" s="193">
        <x:v>950</x:v>
      </x:c>
      <x:c r="G72" s="158">
        <x:v>1299</x:v>
      </x:c>
      <x:c r="H72" s="194">
        <x:v>3562.2784749286516</x:v>
      </x:c>
      <x:c r="I72" s="195" t="s">
        <x:v>54</x:v>
      </x:c>
      <x:c r="J72" s="195" t="s">
        <x:v>60</x:v>
      </x:c>
      <x:c r="K72" s="196">
        <x:f t="shared" si="4"/>
        <x:v>0.55000000000000004</x:v>
      </x:c>
      <x:c r="L72" s="196">
        <x:f t="shared" si="5"/>
        <x:v>0.9</x:v>
      </x:c>
      <x:c r="M72" s="194">
        <x:f t="shared" si="6"/>
        <x:v>-1539272.5882877847</x:v>
      </x:c>
      <x:c r="N72" s="194">
        <x:f t="shared" si="7"/>
        <x:v>-0.1235323489691821</x:v>
      </x:c>
      <x:c r="O72" s="106">
        <x:v>31</x:v>
      </x:c>
      <x:c r="P72" s="72">
        <x:v>1</x:v>
      </x:c>
      <x:c r="Q72" s="72">
        <x:v>1</x:v>
      </x:c>
      <x:c r="R72" s="72">
        <x:v>1</x:v>
      </x:c>
      <x:c r="S72" s="72">
        <x:v>1</x:v>
      </x:c>
      <x:c r="T72" s="72">
        <x:v>1</x:v>
      </x:c>
      <x:c r="U72" s="72">
        <x:v>1</x:v>
      </x:c>
      <x:c r="V72" s="72">
        <x:v>0.88600000000000001</x:v>
      </x:c>
      <x:c r="W72" s="58">
        <x:f t="shared" si="8"/>
        <x:v>0</x:v>
      </x:c>
      <x:c r="X72" s="108">
        <x:v>0</x:v>
      </x:c>
      <x:c r="Y72" s="110">
        <x:v>0</x:v>
      </x:c>
      <x:c r="Z72" s="107">
        <x:v>0</x:v>
      </x:c>
      <x:c r="AA72" s="107">
        <x:v>0</x:v>
      </x:c>
      <x:c r="AB72" s="107">
        <x:v>0</x:v>
      </x:c>
      <x:c r="AC72" s="107">
        <x:v>0</x:v>
      </x:c>
      <x:c r="AD72" s="107">
        <x:f>($X72*$O72)/Introduction!M$34</x:f>
        <x:v>0</x:v>
      </x:c>
      <x:c r="AE72" s="107">
        <x:f>($X72*$O72)/Introduction!N$34</x:f>
        <x:v>0</x:v>
      </x:c>
      <x:c r="AF72" s="107">
        <x:f>($X72*$O72)/Introduction!O$34</x:f>
        <x:v>0</x:v>
      </x:c>
      <x:c r="AG72" s="107">
        <x:f>($X72*$O72)/Introduction!P$34</x:f>
        <x:v>0</x:v>
      </x:c>
      <x:c r="AH72" s="107">
        <x:f>($X72*$O72)/Introduction!Q$34</x:f>
        <x:v>0</x:v>
      </x:c>
      <x:c r="AI72" s="107">
        <x:f>($X72*$O72)/Introduction!R$34</x:f>
        <x:v>0</x:v>
      </x:c>
      <x:c r="AJ72" s="107">
        <x:f>($X72*$O72)/Introduction!S$34</x:f>
        <x:v>0</x:v>
      </x:c>
      <x:c r="AK72" s="107">
        <x:f>($X72*$O72)/Introduction!T$34</x:f>
        <x:v>0</x:v>
      </x:c>
      <x:c r="AL72" s="107">
        <x:f>($X72*$O72)/Introduction!U$34</x:f>
        <x:v>0</x:v>
      </x:c>
      <x:c r="AM72" s="113">
        <x:f>($X72*$O72)/Introduction!V$34</x:f>
        <x:v>0</x:v>
      </x:c>
      <x:c r="AN72" s="110">
        <x:f t="shared" si="1"/>
        <x:v>0</x:v>
      </x:c>
      <x:c r="AO72" s="116">
        <x:f t="shared" si="2"/>
        <x:v>0</x:v>
      </x:c>
      <x:c r="AP72" s="116">
        <x:f t="shared" si="3"/>
        <x:v>0</x:v>
      </x:c>
      <x:c r="AQ72" s="43"/>
      <x:c r="AR72" s="40"/>
      <x:c r="AS72" s="40"/>
      <x:c r="AT72" s="40"/>
      <x:c r="AU72" s="40"/>
      <x:c r="AV72" s="40"/>
      <x:c r="AW72" s="40"/>
      <x:c r="AX72" s="40"/>
      <x:c r="AY72" s="40"/>
      <x:c r="AZ72" s="40"/>
      <x:c r="BA72" s="40"/>
      <x:c r="BB72" s="40"/>
    </x:row>
    <x:row r="73" spans="1:54" x14ac:dyDescent="0.25">
      <x:c r="A73" s="61" t="s">
        <x:v>51</x:v>
      </x:c>
      <x:c r="B73" s="155">
        <x:v>2019</x:v>
      </x:c>
      <x:c r="C73" s="192">
        <x:v>10</x:v>
      </x:c>
      <x:c r="D73" s="192">
        <x:v>0.7</x:v>
      </x:c>
      <x:c r="E73" s="155">
        <x:v>4000</x:v>
      </x:c>
      <x:c r="F73" s="193">
        <x:v>0.7</x:v>
      </x:c>
      <x:c r="G73" s="158">
        <x:v>1</x:v>
      </x:c>
      <x:c r="H73" s="194">
        <x:v>1.9928830628971479</x:v>
      </x:c>
      <x:c r="I73" s="195" t="s">
        <x:v>54</x:v>
      </x:c>
      <x:c r="J73" s="195" t="s">
        <x:v>60</x:v>
      </x:c>
      <x:c r="K73" s="196">
        <x:f>C$41</x:f>
        <x:v>0.5</x:v>
      </x:c>
      <x:c r="L73" s="196">
        <x:f t="shared" si="5"/>
        <x:v>0.9</x:v>
      </x:c>
      <x:c r="M73" s="194">
        <x:f t="shared" si="6"/>
        <x:v>2072.9121928558525</x:v>
      </x:c>
      <x:c r="N73" s="194">
        <x:f t="shared" si="7"/>
        <x:v>0.20637400150113577</x:v>
      </x:c>
      <x:c r="O73" s="106">
        <x:v>31</x:v>
      </x:c>
      <x:c r="P73" s="72">
        <x:v>1</x:v>
      </x:c>
      <x:c r="Q73" s="72">
        <x:v>1</x:v>
      </x:c>
      <x:c r="R73" s="72">
        <x:v>1</x:v>
      </x:c>
      <x:c r="S73" s="72">
        <x:v>1</x:v>
      </x:c>
      <x:c r="T73" s="72">
        <x:v>1</x:v>
      </x:c>
      <x:c r="U73" s="72">
        <x:v>0</x:v>
      </x:c>
      <x:c r="V73" s="72">
        <x:v>0</x:v>
      </x:c>
      <x:c r="W73" s="58">
        <x:f t="shared" si="8"/>
        <x:v>0</x:v>
      </x:c>
      <x:c r="X73" s="108">
        <x:v>0</x:v>
      </x:c>
      <x:c r="Y73" s="110">
        <x:v>0</x:v>
      </x:c>
      <x:c r="Z73" s="107">
        <x:v>0</x:v>
      </x:c>
      <x:c r="AA73" s="107">
        <x:v>0</x:v>
      </x:c>
      <x:c r="AB73" s="107">
        <x:v>0</x:v>
      </x:c>
      <x:c r="AC73" s="107">
        <x:v>0</x:v>
      </x:c>
      <x:c r="AD73" s="107">
        <x:f>($X73*$O73)/Introduction!M$34</x:f>
        <x:v>0</x:v>
      </x:c>
      <x:c r="AE73" s="107">
        <x:f>($X73*$O73)/Introduction!N$34</x:f>
        <x:v>0</x:v>
      </x:c>
      <x:c r="AF73" s="107">
        <x:f>($X73*$O73)/Introduction!O$34</x:f>
        <x:v>0</x:v>
      </x:c>
      <x:c r="AG73" s="107">
        <x:f>($X73*$O73)/Introduction!P$34</x:f>
        <x:v>0</x:v>
      </x:c>
      <x:c r="AH73" s="107">
        <x:f>($X73*$O73)/Introduction!Q$34</x:f>
        <x:v>0</x:v>
      </x:c>
      <x:c r="AI73" s="107">
        <x:f>($X73*$O73)/Introduction!R$34</x:f>
        <x:v>0</x:v>
      </x:c>
      <x:c r="AJ73" s="107">
        <x:f>($X73*$O73)/Introduction!S$34</x:f>
        <x:v>0</x:v>
      </x:c>
      <x:c r="AK73" s="107">
        <x:f>($X73*$O73)/Introduction!T$34</x:f>
        <x:v>0</x:v>
      </x:c>
      <x:c r="AL73" s="107">
        <x:f>($X73*$O73)/Introduction!U$34</x:f>
        <x:v>0</x:v>
      </x:c>
      <x:c r="AM73" s="113">
        <x:f>($X73*$O73)/Introduction!V$34</x:f>
        <x:v>0</x:v>
      </x:c>
      <x:c r="AN73" s="110">
        <x:f t="shared" si="1"/>
        <x:v>0</x:v>
      </x:c>
      <x:c r="AO73" s="116">
        <x:f t="shared" si="2"/>
        <x:v>0</x:v>
      </x:c>
      <x:c r="AP73" s="116">
        <x:f t="shared" si="3"/>
        <x:v>0</x:v>
      </x:c>
      <x:c r="AQ73" s="43"/>
      <x:c r="AR73" s="40"/>
      <x:c r="AS73" s="40"/>
      <x:c r="AT73" s="40"/>
      <x:c r="AU73" s="40"/>
      <x:c r="AV73" s="40"/>
      <x:c r="AW73" s="40"/>
      <x:c r="AX73" s="40"/>
      <x:c r="AY73" s="40"/>
      <x:c r="AZ73" s="40"/>
      <x:c r="BA73" s="40"/>
      <x:c r="BB73" s="40"/>
    </x:row>
    <x:row r="74" spans="1:54" x14ac:dyDescent="0.25">
      <x:c r="A74" s="61" t="s">
        <x:v>51</x:v>
      </x:c>
      <x:c r="B74" s="155">
        <x:v>2019</x:v>
      </x:c>
      <x:c r="C74" s="192">
        <x:v>10</x:v>
      </x:c>
      <x:c r="D74" s="192">
        <x:v>1.5</x:v>
      </x:c>
      <x:c r="E74" s="155">
        <x:v>4000</x:v>
      </x:c>
      <x:c r="F74" s="193">
        <x:v>1.5</x:v>
      </x:c>
      <x:c r="G74" s="158">
        <x:v>0.53956834532374109</x:v>
      </x:c>
      <x:c r="H74" s="194">
        <x:v>2.7548677634166459</x:v>
      </x:c>
      <x:c r="I74" s="195" t="s">
        <x:v>54</x:v>
      </x:c>
      <x:c r="J74" s="195" t="s">
        <x:v>60</x:v>
      </x:c>
      <x:c r="K74" s="196">
        <x:f>C$41</x:f>
        <x:v>0.5</x:v>
      </x:c>
      <x:c r="L74" s="196">
        <x:f t="shared" si="5"/>
        <x:v>0.9</x:v>
      </x:c>
      <x:c r="M74" s="194">
        <x:f t="shared" si="6"/>
        <x:v>3378.610481105598</x:v>
      </x:c>
      <x:c r="N74" s="194">
        <x:f t="shared" si="7"/>
        <x:v>0.23465699044321028</x:v>
      </x:c>
      <x:c r="O74" s="106">
        <x:v>31</x:v>
      </x:c>
      <x:c r="P74" s="72">
        <x:v>1</x:v>
      </x:c>
      <x:c r="Q74" s="72">
        <x:v>1</x:v>
      </x:c>
      <x:c r="R74" s="72">
        <x:v>1</x:v>
      </x:c>
      <x:c r="S74" s="72">
        <x:v>1</x:v>
      </x:c>
      <x:c r="T74" s="72">
        <x:v>1</x:v>
      </x:c>
      <x:c r="U74" s="72">
        <x:v>0</x:v>
      </x:c>
      <x:c r="V74" s="72">
        <x:v>0</x:v>
      </x:c>
      <x:c r="W74" s="58">
        <x:f t="shared" si="8"/>
        <x:v>0</x:v>
      </x:c>
      <x:c r="X74" s="108">
        <x:v>0</x:v>
      </x:c>
      <x:c r="Y74" s="110">
        <x:v>0</x:v>
      </x:c>
      <x:c r="Z74" s="107">
        <x:v>0</x:v>
      </x:c>
      <x:c r="AA74" s="107">
        <x:v>0</x:v>
      </x:c>
      <x:c r="AB74" s="107">
        <x:v>0</x:v>
      </x:c>
      <x:c r="AC74" s="107">
        <x:v>0</x:v>
      </x:c>
      <x:c r="AD74" s="107">
        <x:f>($X74*$O74)/Introduction!M$34</x:f>
        <x:v>0</x:v>
      </x:c>
      <x:c r="AE74" s="107">
        <x:f>($X74*$O74)/Introduction!N$34</x:f>
        <x:v>0</x:v>
      </x:c>
      <x:c r="AF74" s="107">
        <x:f>($X74*$O74)/Introduction!O$34</x:f>
        <x:v>0</x:v>
      </x:c>
      <x:c r="AG74" s="107">
        <x:f>($X74*$O74)/Introduction!P$34</x:f>
        <x:v>0</x:v>
      </x:c>
      <x:c r="AH74" s="107">
        <x:f>($X74*$O74)/Introduction!Q$34</x:f>
        <x:v>0</x:v>
      </x:c>
      <x:c r="AI74" s="107">
        <x:f>($X74*$O74)/Introduction!R$34</x:f>
        <x:v>0</x:v>
      </x:c>
      <x:c r="AJ74" s="107">
        <x:f>($X74*$O74)/Introduction!S$34</x:f>
        <x:v>0</x:v>
      </x:c>
      <x:c r="AK74" s="107">
        <x:f>($X74*$O74)/Introduction!T$34</x:f>
        <x:v>0</x:v>
      </x:c>
      <x:c r="AL74" s="107">
        <x:f>($X74*$O74)/Introduction!U$34</x:f>
        <x:v>0</x:v>
      </x:c>
      <x:c r="AM74" s="113">
        <x:f>($X74*$O74)/Introduction!V$34</x:f>
        <x:v>0</x:v>
      </x:c>
      <x:c r="AN74" s="110">
        <x:f t="shared" si="1"/>
        <x:v>0</x:v>
      </x:c>
      <x:c r="AO74" s="116">
        <x:f t="shared" si="2"/>
        <x:v>0</x:v>
      </x:c>
      <x:c r="AP74" s="116">
        <x:f t="shared" si="3"/>
        <x:v>0</x:v>
      </x:c>
      <x:c r="AQ74" s="43"/>
      <x:c r="AR74" s="40"/>
      <x:c r="AS74" s="40"/>
      <x:c r="AT74" s="40"/>
      <x:c r="AU74" s="40"/>
      <x:c r="AV74" s="40"/>
      <x:c r="AW74" s="40"/>
      <x:c r="AX74" s="40"/>
      <x:c r="AY74" s="40"/>
      <x:c r="AZ74" s="40"/>
      <x:c r="BA74" s="40"/>
      <x:c r="BB74" s="40"/>
    </x:row>
    <x:row r="75" spans="1:54" x14ac:dyDescent="0.25">
      <x:c r="A75" s="61" t="s">
        <x:v>51</x:v>
      </x:c>
      <x:c r="B75" s="155">
        <x:v>2019</x:v>
      </x:c>
      <x:c r="C75" s="192">
        <x:v>10</x:v>
      </x:c>
      <x:c r="D75" s="192">
        <x:v>300</x:v>
      </x:c>
      <x:c r="E75" s="155">
        <x:v>3930</x:v>
      </x:c>
      <x:c r="F75" s="193">
        <x:v>300</x:v>
      </x:c>
      <x:c r="G75" s="158">
        <x:v>223.88059701492537</x:v>
      </x:c>
      <x:c r="H75" s="194">
        <x:v>644.75628505495968</x:v>
      </x:c>
      <x:c r="I75" s="195" t="s">
        <x:v>54</x:v>
      </x:c>
      <x:c r="J75" s="195" t="s">
        <x:v>60</x:v>
      </x:c>
      <x:c r="K75" s="196">
        <x:f>C$42</x:f>
        <x:v>0.55000000000000004</x:v>
      </x:c>
      <x:c r="L75" s="196">
        <x:f t="shared" si="5"/>
        <x:v>0.9</x:v>
      </x:c>
      <x:c r="M75" s="194">
        <x:f t="shared" si="6"/>
        <x:v>587356.10366887902</x:v>
      </x:c>
      <x:c r="N75" s="194">
        <x:f t="shared" si="7"/>
        <x:v>0.18817987115232568</x:v>
      </x:c>
      <x:c r="O75" s="106">
        <x:v>31</x:v>
      </x:c>
      <x:c r="P75" s="72">
        <x:v>1</x:v>
      </x:c>
      <x:c r="Q75" s="72">
        <x:v>1</x:v>
      </x:c>
      <x:c r="R75" s="72">
        <x:v>1</x:v>
      </x:c>
      <x:c r="S75" s="72">
        <x:v>1</x:v>
      </x:c>
      <x:c r="T75" s="72">
        <x:v>1</x:v>
      </x:c>
      <x:c r="U75" s="72">
        <x:v>1</x:v>
      </x:c>
      <x:c r="V75" s="72">
        <x:v>0.88600000000000001</x:v>
      </x:c>
      <x:c r="W75" s="58">
        <x:f t="shared" si="8"/>
        <x:v>520.39750785062677</x:v>
      </x:c>
      <x:c r="X75" s="108">
        <x:v>520</x:v>
      </x:c>
      <x:c r="Y75" s="110">
        <x:v>0</x:v>
      </x:c>
      <x:c r="Z75" s="107">
        <x:v>0</x:v>
      </x:c>
      <x:c r="AA75" s="107">
        <x:v>0</x:v>
      </x:c>
      <x:c r="AB75" s="107">
        <x:v>0</x:v>
      </x:c>
      <x:c r="AC75" s="107">
        <x:v>0</x:v>
      </x:c>
      <x:c r="AD75" s="73">
        <x:f>($X75*$O75)/Introduction!M$34</x:f>
        <x:v>16120</x:v>
      </x:c>
      <x:c r="AE75" s="73">
        <x:f>($X75*$O75)/Introduction!N$34</x:f>
        <x:v>15928.853754940712</x:v>
      </x:c>
      <x:c r="AF75" s="73">
        <x:f>($X75*$O75)/Introduction!O$34</x:f>
        <x:v>15708.928752407013</x:v>
      </x:c>
      <x:c r="AG75" s="73">
        <x:f>($X75*$O75)/Introduction!P$34</x:f>
        <x:v>15476.777095967502</x:v>
      </x:c>
      <x:c r="AH75" s="73">
        <x:f>($X75*$O75)/Introduction!Q$34</x:f>
        <x:v>15233.048322802659</x:v>
      </x:c>
      <x:c r="AI75" s="73">
        <x:f>($X75*$O75)/Introduction!R$34</x:f>
        <x:v>14978.415263326116</x:v>
      </x:c>
      <x:c r="AJ75" s="73">
        <x:f>($X75*$O75)/Introduction!S$34</x:f>
        <x:v>14728.038607006998</x:v>
      </x:c>
      <x:c r="AK75" s="73">
        <x:f>($X75*$O75)/Introduction!T$34</x:f>
        <x:v>14481.84720452999</x:v>
      </x:c>
      <x:c r="AL75" s="73">
        <x:f>($X75*$O75)/Introduction!U$34</x:f>
        <x:v>14239.771095899698</x:v>
      </x:c>
      <x:c r="AM75" s="97">
        <x:f>($X75*$O75)/Introduction!V$34</x:f>
        <x:v>14001.741490560174</x:v>
      </x:c>
      <x:c r="AN75" s="111">
        <x:f t="shared" si="1"/>
        <x:v>150897.42158744085</x:v>
      </x:c>
      <x:c r="AO75" s="82">
        <x:f t="shared" si="2"/>
        <x:v>502.9914052914695</x:v>
      </x:c>
      <x:c r="AP75" s="115">
        <x:f t="shared" si="3"/>
        <x:v>674.00848309056914</x:v>
      </x:c>
      <x:c r="AQ75" s="43"/>
      <x:c r="AR75" s="40"/>
      <x:c r="AS75" s="40"/>
      <x:c r="AT75" s="40"/>
      <x:c r="AU75" s="40"/>
      <x:c r="AV75" s="40"/>
      <x:c r="AW75" s="40"/>
      <x:c r="AX75" s="40"/>
      <x:c r="AY75" s="40"/>
      <x:c r="AZ75" s="40"/>
      <x:c r="BA75" s="40"/>
      <x:c r="BB75" s="40"/>
    </x:row>
    <x:row r="76" spans="1:54" ht="15.75" thickBot="1" x14ac:dyDescent="0.3">
      <x:c r="A76" s="92" t="s">
        <x:v>51</x:v>
      </x:c>
      <x:c r="B76" s="197">
        <x:v>2019</x:v>
      </x:c>
      <x:c r="C76" s="198">
        <x:v>10</x:v>
      </x:c>
      <x:c r="D76" s="198">
        <x:v>400</x:v>
      </x:c>
      <x:c r="E76" s="197">
        <x:v>3930</x:v>
      </x:c>
      <x:c r="F76" s="199">
        <x:v>400</x:v>
      </x:c>
      <x:c r="G76" s="165">
        <x:v>547.94520547945206</x:v>
      </x:c>
      <x:c r="H76" s="200">
        <x:v>1172.284154645381</x:v>
      </x:c>
      <x:c r="I76" s="201" t="s">
        <x:v>54</x:v>
      </x:c>
      <x:c r="J76" s="201" t="s">
        <x:v>60</x:v>
      </x:c>
      <x:c r="K76" s="202">
        <x:f>C$42</x:f>
        <x:v>0.55000000000000004</x:v>
      </x:c>
      <x:c r="L76" s="202">
        <x:f t="shared" si="5"/>
        <x:v>0.9</x:v>
      </x:c>
      <x:c r="M76" s="200">
        <x:f t="shared" si="6"/>
        <x:v>643799.15435241128</x:v>
      </x:c>
      <x:c r="N76" s="200">
        <x:f t="shared" si="7"/>
        <x:v>0.1226079550929817</x:v>
      </x:c>
      <x:c r="O76" s="127">
        <x:v>31</x:v>
      </x:c>
      <x:c r="P76" s="128">
        <x:v>1</x:v>
      </x:c>
      <x:c r="Q76" s="128">
        <x:v>1</x:v>
      </x:c>
      <x:c r="R76" s="128">
        <x:v>1</x:v>
      </x:c>
      <x:c r="S76" s="128">
        <x:v>1</x:v>
      </x:c>
      <x:c r="T76" s="128">
        <x:v>1</x:v>
      </x:c>
      <x:c r="U76" s="128">
        <x:v>1</x:v>
      </x:c>
      <x:c r="V76" s="128">
        <x:v>0.88600000000000001</x:v>
      </x:c>
      <x:c r="W76" s="93">
        <x:f t="shared" si="8"/>
        <x:v>570.40605075623637</x:v>
      </x:c>
      <x:c r="X76" s="129">
        <x:v>570</x:v>
      </x:c>
      <x:c r="Y76" s="130">
        <x:v>0</x:v>
      </x:c>
      <x:c r="Z76" s="131">
        <x:v>0</x:v>
      </x:c>
      <x:c r="AA76" s="131">
        <x:v>0</x:v>
      </x:c>
      <x:c r="AB76" s="131">
        <x:v>0</x:v>
      </x:c>
      <x:c r="AC76" s="131">
        <x:v>0</x:v>
      </x:c>
      <x:c r="AD76" s="94">
        <x:f>($X76*$O76)/Introduction!M$34</x:f>
        <x:v>17670</x:v>
      </x:c>
      <x:c r="AE76" s="94">
        <x:f>($X76*$O76)/Introduction!N$34</x:f>
        <x:v>17460.474308300396</x:v>
      </x:c>
      <x:c r="AF76" s="94">
        <x:f>($X76*$O76)/Introduction!O$34</x:f>
        <x:v>17219.40267090769</x:v>
      </x:c>
      <x:c r="AG76" s="94">
        <x:f>($X76*$O76)/Introduction!P$34</x:f>
        <x:v>16964.92873981053</x:v>
      </x:c>
      <x:c r="AH76" s="94">
        <x:f>($X76*$O76)/Introduction!Q$34</x:f>
        <x:v>16697.764507687531</x:v>
      </x:c>
      <x:c r="AI76" s="94">
        <x:f>($X76*$O76)/Introduction!R$34</x:f>
        <x:v>16418.647500184397</x:v>
      </x:c>
      <x:c r="AJ76" s="94">
        <x:f>($X76*$O76)/Introduction!S$34</x:f>
        <x:v>16144.196165373056</x:v>
      </x:c>
      <x:c r="AK76" s="94">
        <x:f>($X76*$O76)/Introduction!T$34</x:f>
        <x:v>15874.332512657873</x:v>
      </x:c>
      <x:c r="AL76" s="94">
        <x:f>($X76*$O76)/Introduction!U$34</x:f>
        <x:v>15608.979855120822</x:v>
      </x:c>
      <x:c r="AM76" s="132">
        <x:f>($X76*$O76)/Introduction!V$34</x:f>
        <x:v>15348.062787729423</x:v>
      </x:c>
      <x:c r="AN76" s="133">
        <x:f t="shared" si="1"/>
        <x:v>165406.78904777174</x:v>
      </x:c>
      <x:c r="AO76" s="95">
        <x:f t="shared" si="2"/>
        <x:v>413.51697261942934</x:v>
      </x:c>
      <x:c r="AP76" s="134">
        <x:f t="shared" si="3"/>
        <x:v>301.86739001218342</x:v>
      </x:c>
      <x:c r="AQ76" s="43"/>
      <x:c r="AR76" s="40"/>
      <x:c r="AS76" s="40"/>
      <x:c r="AT76" s="40"/>
      <x:c r="AU76" s="40"/>
      <x:c r="AV76" s="40"/>
      <x:c r="AW76" s="40"/>
      <x:c r="AX76" s="40"/>
      <x:c r="AY76" s="40"/>
      <x:c r="AZ76" s="40"/>
      <x:c r="BA76" s="40"/>
      <x:c r="BB76" s="40"/>
    </x:row>
    <x:row r="77" spans="1:54" x14ac:dyDescent="0.25">
      <x:c r="A77" s="118" t="s">
        <x:v>47</x:v>
      </x:c>
      <x:c r="B77" s="203">
        <x:v>2018</x:v>
      </x:c>
      <x:c r="C77" s="204">
        <x:v>10</x:v>
      </x:c>
      <x:c r="D77" s="204">
        <x:v>100</x:v>
      </x:c>
      <x:c r="E77" s="203">
        <x:v>4000</x:v>
      </x:c>
      <x:c r="F77" s="205">
        <x:v>100</x:v>
      </x:c>
      <x:c r="G77" s="173">
        <x:v>196</x:v>
      </x:c>
      <x:c r="H77" s="206">
        <x:v>369.26950871329507</x:v>
      </x:c>
      <x:c r="I77" s="207" t="s">
        <x:v>54</x:v>
      </x:c>
      <x:c r="J77" s="207" t="s">
        <x:v>60</x:v>
      </x:c>
      <x:c r="K77" s="208">
        <x:f>C$42</x:f>
        <x:v>0.55000000000000004</x:v>
      </x:c>
      <x:c r="L77" s="208">
        <x:f>E$43</x:f>
        <x:v>0.9</x:v>
      </x:c>
      <x:c r="M77" s="206">
        <x:f t="shared" si="6"/>
        <x:v>121305.80353065807</x:v>
      </x:c>
      <x:c r="N77" s="206">
        <x:f t="shared" si="7"/>
        <x:v>7.5892786587052258E-2</x:v>
      </x:c>
      <x:c r="O77" s="119">
        <x:v>31</x:v>
      </x:c>
      <x:c r="P77" s="120">
        <x:v>1</x:v>
      </x:c>
      <x:c r="Q77" s="120">
        <x:v>1</x:v>
      </x:c>
      <x:c r="R77" s="120">
        <x:v>1</x:v>
      </x:c>
      <x:c r="S77" s="120">
        <x:v>1</x:v>
      </x:c>
      <x:c r="T77" s="120">
        <x:v>1</x:v>
      </x:c>
      <x:c r="U77" s="120">
        <x:v>1</x:v>
      </x:c>
      <x:c r="V77" s="120">
        <x:v>1</x:v>
      </x:c>
      <x:c r="W77" s="88">
        <x:f t="shared" ref="W77:W84" si="9">MAX(0,((M77/1000)*U77))</x:f>
        <x:v>121.30580353065807</x:v>
      </x:c>
      <x:c r="X77" s="121">
        <x:v>121</x:v>
      </x:c>
      <x:c r="Y77" s="122">
        <x:v>0</x:v>
      </x:c>
      <x:c r="Z77" s="123">
        <x:v>0</x:v>
      </x:c>
      <x:c r="AA77" s="123">
        <x:v>0</x:v>
      </x:c>
      <x:c r="AB77" s="123">
        <x:v>0</x:v>
      </x:c>
      <x:c r="AC77" s="89">
        <x:f>($X77*$O77)/Introduction!L$34</x:f>
        <x:v>3796.0120000000002</x:v>
      </x:c>
      <x:c r="AD77" s="89">
        <x:f>($X77*$O77)/Introduction!M$34</x:f>
        <x:v>3751</x:v>
      </x:c>
      <x:c r="AE77" s="89">
        <x:f>($X77*$O77)/Introduction!N$34</x:f>
        <x:v>3706.5217391304345</x:v>
      </x:c>
      <x:c r="AF77" s="89">
        <x:f>($X77*$O77)/Introduction!O$34</x:f>
        <x:v>3655.346882771632</x:v>
      </x:c>
      <x:c r="AG77" s="89">
        <x:f>($X77*$O77)/Introduction!P$34</x:f>
        <x:v>3601.32697810013</x:v>
      </x:c>
      <x:c r="AH77" s="89">
        <x:f>($X77*$O77)/Introduction!Q$34</x:f>
        <x:v>3544.613167421388</x:v>
      </x:c>
      <x:c r="AI77" s="89">
        <x:f>($X77*$O77)/Introduction!R$34</x:f>
        <x:v>3485.3620131970388</x:v>
      </x:c>
      <x:c r="AJ77" s="89">
        <x:f>($X77*$O77)/Introduction!S$34</x:f>
        <x:v>3427.1012912458596</x:v>
      </x:c>
      <x:c r="AK77" s="89">
        <x:f>($X77*$O77)/Introduction!T$34</x:f>
        <x:v>3369.8144456694786</x:v>
      </x:c>
      <x:c r="AL77" s="89">
        <x:f>($X77*$O77)/Introduction!U$34</x:f>
        <x:v>3313.4851973151222</x:v>
      </x:c>
      <x:c r="AM77" s="124">
        <x:v>0</x:v>
      </x:c>
      <x:c r="AN77" s="125">
        <x:f t="shared" ref="AN77:AN140" si="10">SUM(Y77:AM77)</x:f>
        <x:v>35650.583714851084</x:v>
      </x:c>
      <x:c r="AO77" s="91">
        <x:f t="shared" ref="AO77:AO140" si="11">AN77/F77</x:f>
        <x:v>356.50583714851086</x:v>
      </x:c>
      <x:c r="AP77" s="126">
        <x:f t="shared" ref="AP77:AP140" si="12">AN77/G77</x:f>
        <x:v>181.89073323903614</x:v>
      </x:c>
      <x:c r="AQ77" s="43"/>
      <x:c r="AR77" s="40"/>
      <x:c r="AS77" s="40"/>
      <x:c r="AT77" s="40"/>
      <x:c r="AU77" s="40"/>
      <x:c r="AV77" s="40"/>
      <x:c r="AW77" s="40"/>
      <x:c r="AX77" s="40"/>
      <x:c r="AY77" s="40"/>
      <x:c r="AZ77" s="40"/>
      <x:c r="BA77" s="40"/>
      <x:c r="BB77" s="40"/>
    </x:row>
    <x:row r="78" spans="1:54" x14ac:dyDescent="0.25">
      <x:c r="A78" s="48" t="s">
        <x:v>47</x:v>
      </x:c>
      <x:c r="B78" s="155">
        <x:v>2018</x:v>
      </x:c>
      <x:c r="C78" s="192">
        <x:v>10</x:v>
      </x:c>
      <x:c r="D78" s="192">
        <x:v>633</x:v>
      </x:c>
      <x:c r="E78" s="155">
        <x:v>3930</x:v>
      </x:c>
      <x:c r="F78" s="193">
        <x:v>633</x:v>
      </x:c>
      <x:c r="G78" s="158">
        <x:v>815</x:v>
      </x:c>
      <x:c r="H78" s="194">
        <x:v>1834.6247020200215</x:v>
      </x:c>
      <x:c r="I78" s="195" t="s">
        <x:v>54</x:v>
      </x:c>
      <x:c r="J78" s="195" t="s">
        <x:v>60</x:v>
      </x:c>
      <x:c r="K78" s="196">
        <x:f t="shared" ref="K78:K95" si="13">C$42</x:f>
        <x:v>0.55000000000000004</x:v>
      </x:c>
      <x:c r="L78" s="196">
        <x:f t="shared" ref="L78:L99" si="14">E$43</x:f>
        <x:v>0.9</x:v>
      </x:c>
      <x:c r="M78" s="194">
        <x:f t="shared" si="6"/>
        <x:v>871830.98166737519</x:v>
      </x:c>
      <x:c r="N78" s="194">
        <x:f t="shared" si="7"/>
        <x:v>0.10787442654363108</x:v>
      </x:c>
      <x:c r="O78" s="106">
        <x:v>31</x:v>
      </x:c>
      <x:c r="P78" s="72">
        <x:v>1</x:v>
      </x:c>
      <x:c r="Q78" s="72">
        <x:v>1</x:v>
      </x:c>
      <x:c r="R78" s="72">
        <x:v>1</x:v>
      </x:c>
      <x:c r="S78" s="72">
        <x:v>1</x:v>
      </x:c>
      <x:c r="T78" s="72">
        <x:v>1</x:v>
      </x:c>
      <x:c r="U78" s="72">
        <x:v>1</x:v>
      </x:c>
      <x:c r="V78" s="72">
        <x:v>0.88600000000000001</x:v>
      </x:c>
      <x:c r="W78" s="58">
        <x:f t="shared" si="9"/>
        <x:v>871.83098166737523</x:v>
      </x:c>
      <x:c r="X78" s="108">
        <x:v>871</x:v>
      </x:c>
      <x:c r="Y78" s="110">
        <x:v>0</x:v>
      </x:c>
      <x:c r="Z78" s="107">
        <x:v>0</x:v>
      </x:c>
      <x:c r="AA78" s="107">
        <x:v>0</x:v>
      </x:c>
      <x:c r="AB78" s="107">
        <x:v>0</x:v>
      </x:c>
      <x:c r="AC78" s="73">
        <x:f>($X78*$O78)/Introduction!L$34</x:f>
        <x:v>27325.012000000002</x:v>
      </x:c>
      <x:c r="AD78" s="73">
        <x:f>($X78*$O78)/Introduction!M$34</x:f>
        <x:v>27001</x:v>
      </x:c>
      <x:c r="AE78" s="73">
        <x:f>($X78*$O78)/Introduction!N$34</x:f>
        <x:v>26680.830039525692</x:v>
      </x:c>
      <x:c r="AF78" s="73">
        <x:f>($X78*$O78)/Introduction!O$34</x:f>
        <x:v>26312.455660281747</x:v>
      </x:c>
      <x:c r="AG78" s="73">
        <x:f>($X78*$O78)/Introduction!P$34</x:f>
        <x:v>25923.601635745563</x:v>
      </x:c>
      <x:c r="AH78" s="73">
        <x:f>($X78*$O78)/Introduction!Q$34</x:f>
        <x:v>25515.355940694455</x:v>
      </x:c>
      <x:c r="AI78" s="73">
        <x:f>($X78*$O78)/Introduction!R$34</x:f>
        <x:v>25088.845566071246</x:v>
      </x:c>
      <x:c r="AJ78" s="73">
        <x:f>($X78*$O78)/Introduction!S$34</x:f>
        <x:v>24669.464666736723</x:v>
      </x:c>
      <x:c r="AK78" s="73">
        <x:f>($X78*$O78)/Introduction!T$34</x:f>
        <x:v>24257.094067587732</x:v>
      </x:c>
      <x:c r="AL78" s="73">
        <x:f>($X78*$O78)/Introduction!U$34</x:f>
        <x:v>23851.616585631993</x:v>
      </x:c>
      <x:c r="AM78" s="113">
        <x:v>0</x:v>
      </x:c>
      <x:c r="AN78" s="111">
        <x:f t="shared" si="10"/>
        <x:v>256625.27616227514</x:v>
      </x:c>
      <x:c r="AO78" s="82">
        <x:f t="shared" si="11"/>
        <x:v>405.41117877136674</x:v>
      </x:c>
      <x:c r="AP78" s="115">
        <x:f t="shared" si="12"/>
        <x:v>314.87763946291426</x:v>
      </x:c>
      <x:c r="AQ78" s="43"/>
      <x:c r="AR78" s="40"/>
      <x:c r="AS78" s="40"/>
      <x:c r="AT78" s="40"/>
      <x:c r="AU78" s="40"/>
      <x:c r="AV78" s="40"/>
      <x:c r="AW78" s="40"/>
      <x:c r="AX78" s="40"/>
      <x:c r="AY78" s="40"/>
      <x:c r="AZ78" s="40"/>
      <x:c r="BA78" s="40"/>
      <x:c r="BB78" s="40"/>
    </x:row>
    <x:row r="79" spans="1:54" x14ac:dyDescent="0.25">
      <x:c r="A79" s="48" t="s">
        <x:v>47</x:v>
      </x:c>
      <x:c r="B79" s="155">
        <x:v>2018</x:v>
      </x:c>
      <x:c r="C79" s="192">
        <x:v>10</x:v>
      </x:c>
      <x:c r="D79" s="192">
        <x:v>1121</x:v>
      </x:c>
      <x:c r="E79" s="155">
        <x:v>4940</x:v>
      </x:c>
      <x:c r="F79" s="193">
        <x:v>1121</x:v>
      </x:c>
      <x:c r="G79" s="158">
        <x:v>1266</x:v>
      </x:c>
      <x:c r="H79" s="194">
        <x:v>3042.0773813047645</x:v>
      </x:c>
      <x:c r="I79" s="195" t="s">
        <x:v>54</x:v>
      </x:c>
      <x:c r="J79" s="195" t="s">
        <x:v>60</x:v>
      </x:c>
      <x:c r="K79" s="196">
        <x:f t="shared" si="13"/>
        <x:v>0.55000000000000004</x:v>
      </x:c>
      <x:c r="L79" s="196">
        <x:f t="shared" si="14"/>
        <x:v>0.9</x:v>
      </x:c>
      <x:c r="M79" s="194">
        <x:f t="shared" si="6"/>
        <x:v>1989689.2515059793</x:v>
      </x:c>
      <x:c r="N79" s="194">
        <x:f t="shared" si="7"/>
        <x:v>0.11691983125389493</x:v>
      </x:c>
      <x:c r="O79" s="106">
        <x:v>31</x:v>
      </x:c>
      <x:c r="P79" s="72">
        <x:v>1</x:v>
      </x:c>
      <x:c r="Q79" s="72">
        <x:v>1</x:v>
      </x:c>
      <x:c r="R79" s="72">
        <x:v>1</x:v>
      </x:c>
      <x:c r="S79" s="72">
        <x:v>0.86</x:v>
      </x:c>
      <x:c r="T79" s="72">
        <x:v>0.85399999999999998</x:v>
      </x:c>
      <x:c r="U79" s="72">
        <x:v>1</x:v>
      </x:c>
      <x:c r="V79" s="72">
        <x:v>1</x:v>
      </x:c>
      <x:c r="W79" s="58">
        <x:f t="shared" si="9"/>
        <x:v>1989.6892515059794</x:v>
      </x:c>
      <x:c r="X79" s="108">
        <x:v>1989</x:v>
      </x:c>
      <x:c r="Y79" s="110">
        <x:v>0</x:v>
      </x:c>
      <x:c r="Z79" s="107">
        <x:v>0</x:v>
      </x:c>
      <x:c r="AA79" s="107">
        <x:v>0</x:v>
      </x:c>
      <x:c r="AB79" s="107">
        <x:v>0</x:v>
      </x:c>
      <x:c r="AC79" s="73">
        <x:f>($X79*$O79)/Introduction!L$34</x:f>
        <x:v>62398.908000000003</x:v>
      </x:c>
      <x:c r="AD79" s="73">
        <x:f>($X79*$O79)/Introduction!M$34</x:f>
        <x:v>61659</x:v>
      </x:c>
      <x:c r="AE79" s="73">
        <x:f>($X79*$O79)/Introduction!N$34</x:f>
        <x:v>60927.865612648224</x:v>
      </x:c>
      <x:c r="AF79" s="73">
        <x:f>($X79*$O79)/Introduction!O$34</x:f>
        <x:v>60086.652477956828</x:v>
      </x:c>
      <x:c r="AG79" s="73">
        <x:f>($X79*$O79)/Introduction!P$34</x:f>
        <x:v>59198.672392075692</x:v>
      </x:c>
      <x:c r="AH79" s="73">
        <x:f>($X79*$O79)/Introduction!Q$34</x:f>
        <x:v>58266.409834720173</x:v>
      </x:c>
      <x:c r="AI79" s="73">
        <x:f>($X79*$O79)/Introduction!R$34</x:f>
        <x:v>57292.438382222397</x:v>
      </x:c>
      <x:c r="AJ79" s="73">
        <x:f>($X79*$O79)/Introduction!S$34</x:f>
        <x:v>56334.747671801772</x:v>
      </x:c>
      <x:c r="AK79" s="73">
        <x:f>($X79*$O79)/Introduction!T$34</x:f>
        <x:v>55393.065557327209</x:v>
      </x:c>
      <x:c r="AL79" s="73">
        <x:f>($X79*$O79)/Introduction!U$34</x:f>
        <x:v>54467.124441816341</x:v>
      </x:c>
      <x:c r="AM79" s="113">
        <x:v>0</x:v>
      </x:c>
      <x:c r="AN79" s="111">
        <x:f t="shared" si="10"/>
        <x:v>586024.88437056867</x:v>
      </x:c>
      <x:c r="AO79" s="82">
        <x:f t="shared" si="11"/>
        <x:v>522.76974520122099</x:v>
      </x:c>
      <x:c r="AP79" s="115">
        <x:f t="shared" si="12"/>
        <x:v>462.89485337327699</x:v>
      </x:c>
      <x:c r="AQ79" s="43"/>
      <x:c r="AR79" s="40"/>
      <x:c r="AS79" s="40"/>
      <x:c r="AT79" s="40"/>
      <x:c r="AU79" s="40"/>
      <x:c r="AV79" s="40"/>
      <x:c r="AW79" s="40"/>
      <x:c r="AX79" s="40"/>
      <x:c r="AY79" s="40"/>
      <x:c r="AZ79" s="40"/>
      <x:c r="BA79" s="40"/>
      <x:c r="BB79" s="40"/>
    </x:row>
    <x:row r="80" spans="1:54" x14ac:dyDescent="0.25">
      <x:c r="A80" s="48" t="s">
        <x:v>47</x:v>
      </x:c>
      <x:c r="B80" s="155">
        <x:v>2018</x:v>
      </x:c>
      <x:c r="C80" s="192">
        <x:v>10</x:v>
      </x:c>
      <x:c r="D80" s="192">
        <x:v>3326</x:v>
      </x:c>
      <x:c r="E80" s="155">
        <x:v>4940</x:v>
      </x:c>
      <x:c r="F80" s="193">
        <x:v>3326</x:v>
      </x:c>
      <x:c r="G80" s="158">
        <x:v>3126</x:v>
      </x:c>
      <x:c r="H80" s="194">
        <x:v>8241.1576071570289</x:v>
      </x:c>
      <x:c r="I80" s="195" t="s">
        <x:v>54</x:v>
      </x:c>
      <x:c r="J80" s="195" t="s">
        <x:v>60</x:v>
      </x:c>
      <x:c r="K80" s="196">
        <x:f t="shared" si="13"/>
        <x:v>0.55000000000000004</x:v>
      </x:c>
      <x:c r="L80" s="196">
        <x:f t="shared" si="14"/>
        <x:v>0.9</x:v>
      </x:c>
      <x:c r="M80" s="194">
        <x:f t="shared" si="6"/>
        <x:v>6320475.3600382134</x:v>
      </x:c>
      <x:c r="N80" s="194">
        <x:f t="shared" si="7"/>
        <x:v>0.13438729060989887</x:v>
      </x:c>
      <x:c r="O80" s="106">
        <x:v>31</x:v>
      </x:c>
      <x:c r="P80" s="72">
        <x:v>1</x:v>
      </x:c>
      <x:c r="Q80" s="72">
        <x:v>1</x:v>
      </x:c>
      <x:c r="R80" s="72">
        <x:v>1</x:v>
      </x:c>
      <x:c r="S80" s="72">
        <x:v>0.86</x:v>
      </x:c>
      <x:c r="T80" s="72">
        <x:v>0.85399999999999998</x:v>
      </x:c>
      <x:c r="U80" s="72">
        <x:v>1</x:v>
      </x:c>
      <x:c r="V80" s="72">
        <x:v>1</x:v>
      </x:c>
      <x:c r="W80" s="58">
        <x:f t="shared" si="9"/>
        <x:v>6320.4753600382137</x:v>
      </x:c>
      <x:c r="X80" s="108">
        <x:v>6320</x:v>
      </x:c>
      <x:c r="Y80" s="110">
        <x:v>0</x:v>
      </x:c>
      <x:c r="Z80" s="107">
        <x:v>0</x:v>
      </x:c>
      <x:c r="AA80" s="107">
        <x:v>0</x:v>
      </x:c>
      <x:c r="AB80" s="107">
        <x:v>0</x:v>
      </x:c>
      <x:c r="AC80" s="73">
        <x:f>($X80*$O80)/Introduction!L$34</x:f>
        <x:v>198271.04</x:v>
      </x:c>
      <x:c r="AD80" s="73">
        <x:f>($X80*$O80)/Introduction!M$34</x:f>
        <x:v>195920</x:v>
      </x:c>
      <x:c r="AE80" s="73">
        <x:f>($X80*$O80)/Introduction!N$34</x:f>
        <x:v>193596.83794466403</x:v>
      </x:c>
      <x:c r="AF80" s="73">
        <x:f>($X80*$O80)/Introduction!O$34</x:f>
        <x:v>190923.90329848524</x:v>
      </x:c>
      <x:c r="AG80" s="73">
        <x:f>($X80*$O80)/Introduction!P$34</x:f>
        <x:v>188102.36778175886</x:v>
      </x:c>
      <x:c r="AH80" s="73">
        <x:f>($X80*$O80)/Introduction!Q$34</x:f>
        <x:v>185140.12576944771</x:v>
      </x:c>
      <x:c r="AI80" s="73">
        <x:f>($X80*$O80)/Introduction!R$34</x:f>
        <x:v>182045.35473888664</x:v>
      </x:c>
      <x:c r="AJ80" s="73">
        <x:f>($X80*$O80)/Introduction!S$34</x:f>
        <x:v>179002.31537746967</x:v>
      </x:c>
      <x:c r="AK80" s="73">
        <x:f>($X80*$O80)/Introduction!T$34</x:f>
        <x:v>176010.14294736448</x:v>
      </x:c>
      <x:c r="AL80" s="73">
        <x:f>($X80*$O80)/Introduction!U$34</x:f>
        <x:v>173067.98716555018</x:v>
      </x:c>
      <x:c r="AM80" s="113">
        <x:v>0</x:v>
      </x:c>
      <x:c r="AN80" s="111">
        <x:f t="shared" si="10"/>
        <x:v>1862080.0750236269</x:v>
      </x:c>
      <x:c r="AO80" s="82">
        <x:f t="shared" si="11"/>
        <x:v>559.85570505821613</x:v>
      </x:c>
      <x:c r="AP80" s="115">
        <x:f t="shared" si="12"/>
        <x:v>595.67500800499897</x:v>
      </x:c>
      <x:c r="AQ80" s="43"/>
      <x:c r="AR80" s="40"/>
      <x:c r="AS80" s="40"/>
      <x:c r="AT80" s="40"/>
      <x:c r="AU80" s="40"/>
      <x:c r="AV80" s="40"/>
      <x:c r="AW80" s="40"/>
      <x:c r="AX80" s="40"/>
      <x:c r="AY80" s="40"/>
      <x:c r="AZ80" s="40"/>
      <x:c r="BA80" s="40"/>
      <x:c r="BB80" s="40"/>
    </x:row>
    <x:row r="81" spans="1:54" x14ac:dyDescent="0.25">
      <x:c r="A81" s="48" t="s">
        <x:v>47</x:v>
      </x:c>
      <x:c r="B81" s="155">
        <x:v>2018</x:v>
      </x:c>
      <x:c r="C81" s="192">
        <x:v>10</x:v>
      </x:c>
      <x:c r="D81" s="192">
        <x:v>9341</x:v>
      </x:c>
      <x:c r="E81" s="155">
        <x:v>5170</x:v>
      </x:c>
      <x:c r="F81" s="193">
        <x:v>9341</x:v>
      </x:c>
      <x:c r="G81" s="158">
        <x:v>7857</x:v>
      </x:c>
      <x:c r="H81" s="194">
        <x:v>22466.825823778727</x:v>
      </x:c>
      <x:c r="I81" s="195" t="s">
        <x:v>54</x:v>
      </x:c>
      <x:c r="J81" s="195" t="s">
        <x:v>60</x:v>
      </x:c>
      <x:c r="K81" s="196">
        <x:f t="shared" si="13"/>
        <x:v>0.55000000000000004</x:v>
      </x:c>
      <x:c r="L81" s="196">
        <x:f t="shared" si="14"/>
        <x:v>0.9</x:v>
      </x:c>
      <x:c r="M81" s="194">
        <x:f t="shared" si="6"/>
        <x:v>16786010.491063986</x:v>
      </x:c>
      <x:c r="N81" s="194">
        <x:f t="shared" si="7"/>
        <x:v>0.12626804291473928</x:v>
      </x:c>
      <x:c r="O81" s="106">
        <x:v>31</x:v>
      </x:c>
      <x:c r="P81" s="72" t="s">
        <x:v>107</x:v>
      </x:c>
      <x:c r="Q81" s="72" t="s">
        <x:v>107</x:v>
      </x:c>
      <x:c r="R81" s="72" t="s">
        <x:v>107</x:v>
      </x:c>
      <x:c r="S81" s="72">
        <x:v>0.55400000000000005</x:v>
      </x:c>
      <x:c r="T81" s="72">
        <x:v>0.75700000000000001</x:v>
      </x:c>
      <x:c r="U81" s="72">
        <x:v>0.73099999999999998</x:v>
      </x:c>
      <x:c r="V81" s="72">
        <x:v>0.57699999999999996</x:v>
      </x:c>
      <x:c r="W81" s="58">
        <x:f t="shared" si="9"/>
        <x:v>12270.573668967772</x:v>
      </x:c>
      <x:c r="X81" s="108">
        <x:v>12270</x:v>
      </x:c>
      <x:c r="Y81" s="110">
        <x:v>0</x:v>
      </x:c>
      <x:c r="Z81" s="107">
        <x:v>0</x:v>
      </x:c>
      <x:c r="AA81" s="107">
        <x:v>0</x:v>
      </x:c>
      <x:c r="AB81" s="107">
        <x:v>0</x:v>
      </x:c>
      <x:c r="AC81" s="73">
        <x:f>($X81*$O81)/Introduction!L$34</x:f>
        <x:v>384934.44</x:v>
      </x:c>
      <x:c r="AD81" s="73">
        <x:f>($X81*$O81)/Introduction!M$34</x:f>
        <x:v>380370</x:v>
      </x:c>
      <x:c r="AE81" s="73">
        <x:f>($X81*$O81)/Introduction!N$34</x:f>
        <x:v>375859.68379446637</x:v>
      </x:c>
      <x:c r="AF81" s="73">
        <x:f>($X81*$O81)/Introduction!O$34</x:f>
        <x:v>370670.29960006551</x:v>
      </x:c>
      <x:c r="AG81" s="73">
        <x:f>($X81*$O81)/Introduction!P$34</x:f>
        <x:v>365192.41339907929</x:v>
      </x:c>
      <x:c r="AH81" s="73">
        <x:f>($X81*$O81)/Introduction!Q$34</x:f>
        <x:v>359441.35177074734</x:v>
      </x:c>
      <x:c r="AI81" s="73">
        <x:f>($X81*$O81)/Introduction!R$34</x:f>
        <x:v>353432.99092502199</x:v>
      </x:c>
      <x:c r="AJ81" s="73">
        <x:f>($X81*$O81)/Introduction!S$34</x:f>
        <x:v>347525.06482303055</x:v>
      </x:c>
      <x:c r="AK81" s="73">
        <x:f>($X81*$O81)/Introduction!T$34</x:f>
        <x:v>341715.89461458265</x:v>
      </x:c>
      <x:c r="AL81" s="73">
        <x:f>($X81*$O81)/Introduction!U$34</x:f>
        <x:v>336003.829512864</x:v>
      </x:c>
      <x:c r="AM81" s="113">
        <x:v>0</x:v>
      </x:c>
      <x:c r="AN81" s="111">
        <x:f t="shared" si="10"/>
        <x:v>3615145.968439857</x:v>
      </x:c>
      <x:c r="AO81" s="82">
        <x:f t="shared" si="11"/>
        <x:v>387.01915945186352</x:v>
      </x:c>
      <x:c r="AP81" s="115">
        <x:f t="shared" si="12"/>
        <x:v>460.11785267148491</x:v>
      </x:c>
      <x:c r="AQ81" s="43"/>
      <x:c r="AR81" s="40"/>
      <x:c r="AS81" s="40"/>
      <x:c r="AT81" s="40"/>
      <x:c r="AU81" s="40"/>
      <x:c r="AV81" s="40"/>
      <x:c r="AW81" s="40"/>
      <x:c r="AX81" s="40"/>
      <x:c r="AY81" s="40"/>
      <x:c r="AZ81" s="40"/>
      <x:c r="BA81" s="40"/>
      <x:c r="BB81" s="40"/>
    </x:row>
    <x:row r="82" spans="1:54" x14ac:dyDescent="0.25">
      <x:c r="A82" s="61" t="s">
        <x:v>48</x:v>
      </x:c>
      <x:c r="B82" s="155">
        <x:v>2018</x:v>
      </x:c>
      <x:c r="C82" s="192">
        <x:v>10</x:v>
      </x:c>
      <x:c r="D82" s="192">
        <x:v>3304</x:v>
      </x:c>
      <x:c r="E82" s="155">
        <x:v>7470</x:v>
      </x:c>
      <x:c r="F82" s="193">
        <x:v>3304</x:v>
      </x:c>
      <x:c r="G82" s="158">
        <x:v>5760</x:v>
      </x:c>
      <x:c r="H82" s="194">
        <x:v>13803.645920949362</x:v>
      </x:c>
      <x:c r="I82" s="195" t="s">
        <x:v>54</x:v>
      </x:c>
      <x:c r="J82" s="195" t="s">
        <x:v>60</x:v>
      </x:c>
      <x:c r="K82" s="196">
        <x:f t="shared" si="13"/>
        <x:v>0.55000000000000004</x:v>
      </x:c>
      <x:c r="L82" s="196">
        <x:f t="shared" si="14"/>
        <x:v>0.9</x:v>
      </x:c>
      <x:c r="M82" s="194">
        <x:f t="shared" si="6"/>
        <x:v>-10430907.756764458</x:v>
      </x:c>
      <x:c r="N82" s="194">
        <x:f t="shared" si="7"/>
        <x:v>-0.11254473278460564</x:v>
      </x:c>
      <x:c r="O82" s="106">
        <x:v>31</x:v>
      </x:c>
      <x:c r="P82" s="72">
        <x:v>1</x:v>
      </x:c>
      <x:c r="Q82" s="72">
        <x:v>1</x:v>
      </x:c>
      <x:c r="R82" s="72">
        <x:v>1</x:v>
      </x:c>
      <x:c r="S82" s="72">
        <x:v>0.377</x:v>
      </x:c>
      <x:c r="T82" s="72">
        <x:v>0.78900000000000003</x:v>
      </x:c>
      <x:c r="U82" s="72">
        <x:v>1</x:v>
      </x:c>
      <x:c r="V82" s="72">
        <x:v>0.90900000000000003</x:v>
      </x:c>
      <x:c r="W82" s="58">
        <x:f t="shared" si="9"/>
        <x:v>0</x:v>
      </x:c>
      <x:c r="X82" s="108">
        <x:v>0</x:v>
      </x:c>
      <x:c r="Y82" s="110">
        <x:v>0</x:v>
      </x:c>
      <x:c r="Z82" s="107">
        <x:v>0</x:v>
      </x:c>
      <x:c r="AA82" s="107">
        <x:v>0</x:v>
      </x:c>
      <x:c r="AB82" s="107">
        <x:v>0</x:v>
      </x:c>
      <x:c r="AC82" s="107">
        <x:f>($X82*$O82)/Introduction!L$34</x:f>
        <x:v>0</x:v>
      </x:c>
      <x:c r="AD82" s="107">
        <x:f>($X82*$O82)/Introduction!M$34</x:f>
        <x:v>0</x:v>
      </x:c>
      <x:c r="AE82" s="107">
        <x:f>($X82*$O82)/Introduction!N$34</x:f>
        <x:v>0</x:v>
      </x:c>
      <x:c r="AF82" s="107">
        <x:f>($X82*$O82)/Introduction!O$34</x:f>
        <x:v>0</x:v>
      </x:c>
      <x:c r="AG82" s="107">
        <x:f>($X82*$O82)/Introduction!P$34</x:f>
        <x:v>0</x:v>
      </x:c>
      <x:c r="AH82" s="107">
        <x:f>($X82*$O82)/Introduction!Q$34</x:f>
        <x:v>0</x:v>
      </x:c>
      <x:c r="AI82" s="107">
        <x:f>($X82*$O82)/Introduction!R$34</x:f>
        <x:v>0</x:v>
      </x:c>
      <x:c r="AJ82" s="107">
        <x:f>($X82*$O82)/Introduction!S$34</x:f>
        <x:v>0</x:v>
      </x:c>
      <x:c r="AK82" s="107">
        <x:f>($X82*$O82)/Introduction!T$34</x:f>
        <x:v>0</x:v>
      </x:c>
      <x:c r="AL82" s="107">
        <x:f>($X82*$O82)/Introduction!U$34</x:f>
        <x:v>0</x:v>
      </x:c>
      <x:c r="AM82" s="113">
        <x:v>0</x:v>
      </x:c>
      <x:c r="AN82" s="110">
        <x:f t="shared" si="10"/>
        <x:v>0</x:v>
      </x:c>
      <x:c r="AO82" s="116">
        <x:f t="shared" si="11"/>
        <x:v>0</x:v>
      </x:c>
      <x:c r="AP82" s="116">
        <x:f t="shared" si="12"/>
        <x:v>0</x:v>
      </x:c>
      <x:c r="AQ82" s="43"/>
      <x:c r="AR82" s="40"/>
      <x:c r="AS82" s="40"/>
      <x:c r="AT82" s="40"/>
      <x:c r="AU82" s="40"/>
      <x:c r="AV82" s="40"/>
      <x:c r="AW82" s="40"/>
      <x:c r="AX82" s="40"/>
      <x:c r="AY82" s="40"/>
      <x:c r="AZ82" s="40"/>
      <x:c r="BA82" s="40"/>
      <x:c r="BB82" s="40"/>
    </x:row>
    <x:row r="83" spans="1:54" x14ac:dyDescent="0.25">
      <x:c r="A83" s="61" t="s">
        <x:v>48</x:v>
      </x:c>
      <x:c r="B83" s="155">
        <x:v>2018</x:v>
      </x:c>
      <x:c r="C83" s="192">
        <x:v>10</x:v>
      </x:c>
      <x:c r="D83" s="192">
        <x:v>7038</x:v>
      </x:c>
      <x:c r="E83" s="155">
        <x:v>7470</x:v>
      </x:c>
      <x:c r="F83" s="193">
        <x:v>7038</x:v>
      </x:c>
      <x:c r="G83" s="158">
        <x:v>10092</x:v>
      </x:c>
      <x:c r="H83" s="194">
        <x:v>24354.203312757792</x:v>
      </x:c>
      <x:c r="I83" s="195" t="s">
        <x:v>54</x:v>
      </x:c>
      <x:c r="J83" s="195" t="s">
        <x:v>60</x:v>
      </x:c>
      <x:c r="K83" s="196">
        <x:f t="shared" si="13"/>
        <x:v>0.55000000000000004</x:v>
      </x:c>
      <x:c r="L83" s="196">
        <x:f t="shared" si="14"/>
        <x:v>0.9</x:v>
      </x:c>
      <x:c r="M83" s="194">
        <x:f t="shared" si="6"/>
        <x:v>-2573462.3826643573</x:v>
      </x:c>
      <x:c r="N83" s="194">
        <x:f t="shared" si="7"/>
        <x:v>-1.4348633533177507E-2</x:v>
      </x:c>
      <x:c r="O83" s="106">
        <x:v>31</x:v>
      </x:c>
      <x:c r="P83" s="72">
        <x:v>1</x:v>
      </x:c>
      <x:c r="Q83" s="72">
        <x:v>1</x:v>
      </x:c>
      <x:c r="R83" s="72">
        <x:v>1</x:v>
      </x:c>
      <x:c r="S83" s="72">
        <x:v>0.377</x:v>
      </x:c>
      <x:c r="T83" s="72">
        <x:v>0.78900000000000003</x:v>
      </x:c>
      <x:c r="U83" s="72">
        <x:v>1</x:v>
      </x:c>
      <x:c r="V83" s="72">
        <x:v>0.90900000000000003</x:v>
      </x:c>
      <x:c r="W83" s="58">
        <x:f t="shared" si="9"/>
        <x:v>0</x:v>
      </x:c>
      <x:c r="X83" s="108">
        <x:v>0</x:v>
      </x:c>
      <x:c r="Y83" s="110">
        <x:v>0</x:v>
      </x:c>
      <x:c r="Z83" s="107">
        <x:v>0</x:v>
      </x:c>
      <x:c r="AA83" s="107">
        <x:v>0</x:v>
      </x:c>
      <x:c r="AB83" s="107">
        <x:v>0</x:v>
      </x:c>
      <x:c r="AC83" s="107">
        <x:f>($X83*$O83)/Introduction!L$34</x:f>
        <x:v>0</x:v>
      </x:c>
      <x:c r="AD83" s="107">
        <x:f>($X83*$O83)/Introduction!M$34</x:f>
        <x:v>0</x:v>
      </x:c>
      <x:c r="AE83" s="107">
        <x:f>($X83*$O83)/Introduction!N$34</x:f>
        <x:v>0</x:v>
      </x:c>
      <x:c r="AF83" s="107">
        <x:f>($X83*$O83)/Introduction!O$34</x:f>
        <x:v>0</x:v>
      </x:c>
      <x:c r="AG83" s="107">
        <x:f>($X83*$O83)/Introduction!P$34</x:f>
        <x:v>0</x:v>
      </x:c>
      <x:c r="AH83" s="107">
        <x:f>($X83*$O83)/Introduction!Q$34</x:f>
        <x:v>0</x:v>
      </x:c>
      <x:c r="AI83" s="107">
        <x:f>($X83*$O83)/Introduction!R$34</x:f>
        <x:v>0</x:v>
      </x:c>
      <x:c r="AJ83" s="107">
        <x:f>($X83*$O83)/Introduction!S$34</x:f>
        <x:v>0</x:v>
      </x:c>
      <x:c r="AK83" s="107">
        <x:f>($X83*$O83)/Introduction!T$34</x:f>
        <x:v>0</x:v>
      </x:c>
      <x:c r="AL83" s="107">
        <x:f>($X83*$O83)/Introduction!U$34</x:f>
        <x:v>0</x:v>
      </x:c>
      <x:c r="AM83" s="113">
        <x:v>0</x:v>
      </x:c>
      <x:c r="AN83" s="110">
        <x:f t="shared" si="10"/>
        <x:v>0</x:v>
      </x:c>
      <x:c r="AO83" s="116">
        <x:f t="shared" si="11"/>
        <x:v>0</x:v>
      </x:c>
      <x:c r="AP83" s="116">
        <x:f t="shared" si="12"/>
        <x:v>0</x:v>
      </x:c>
      <x:c r="AQ83" s="43"/>
      <x:c r="AR83" s="40"/>
      <x:c r="AS83" s="40"/>
      <x:c r="AT83" s="40"/>
      <x:c r="AU83" s="40"/>
      <x:c r="AV83" s="40"/>
      <x:c r="AW83" s="40"/>
      <x:c r="AX83" s="40"/>
      <x:c r="AY83" s="40"/>
      <x:c r="AZ83" s="40"/>
      <x:c r="BA83" s="40"/>
      <x:c r="BB83" s="40"/>
    </x:row>
    <x:row r="84" spans="1:54" x14ac:dyDescent="0.25">
      <x:c r="A84" s="61" t="s">
        <x:v>48</x:v>
      </x:c>
      <x:c r="B84" s="155">
        <x:v>2018</x:v>
      </x:c>
      <x:c r="C84" s="192">
        <x:v>10</x:v>
      </x:c>
      <x:c r="D84" s="192">
        <x:v>9950</x:v>
      </x:c>
      <x:c r="E84" s="155">
        <x:v>7470</x:v>
      </x:c>
      <x:c r="F84" s="193">
        <x:v>9950</x:v>
      </x:c>
      <x:c r="G84" s="158">
        <x:v>15340</x:v>
      </x:c>
      <x:c r="H84" s="194">
        <x:v>36399.423001739087</x:v>
      </x:c>
      <x:c r="I84" s="195" t="s">
        <x:v>54</x:v>
      </x:c>
      <x:c r="J84" s="195" t="s">
        <x:v>60</x:v>
      </x:c>
      <x:c r="K84" s="196">
        <x:f t="shared" si="13"/>
        <x:v>0.55000000000000004</x:v>
      </x:c>
      <x:c r="L84" s="196">
        <x:f t="shared" si="14"/>
        <x:v>0.9</x:v>
      </x:c>
      <x:c r="M84" s="194">
        <x:f t="shared" si="6"/>
        <x:v>-9442598.9139000867</x:v>
      </x:c>
      <x:c r="N84" s="194">
        <x:f t="shared" si="7"/>
        <x:v>-3.5977138101474772E-2</x:v>
      </x:c>
      <x:c r="O84" s="106">
        <x:v>31</x:v>
      </x:c>
      <x:c r="P84" s="72">
        <x:v>1</x:v>
      </x:c>
      <x:c r="Q84" s="72">
        <x:v>1</x:v>
      </x:c>
      <x:c r="R84" s="72">
        <x:v>1</x:v>
      </x:c>
      <x:c r="S84" s="72">
        <x:v>0.377</x:v>
      </x:c>
      <x:c r="T84" s="72">
        <x:v>0.78900000000000003</x:v>
      </x:c>
      <x:c r="U84" s="72">
        <x:v>1</x:v>
      </x:c>
      <x:c r="V84" s="72">
        <x:v>0.90900000000000003</x:v>
      </x:c>
      <x:c r="W84" s="58">
        <x:f t="shared" si="9"/>
        <x:v>0</x:v>
      </x:c>
      <x:c r="X84" s="108">
        <x:v>0</x:v>
      </x:c>
      <x:c r="Y84" s="110">
        <x:v>0</x:v>
      </x:c>
      <x:c r="Z84" s="107">
        <x:v>0</x:v>
      </x:c>
      <x:c r="AA84" s="107">
        <x:v>0</x:v>
      </x:c>
      <x:c r="AB84" s="107">
        <x:v>0</x:v>
      </x:c>
      <x:c r="AC84" s="107">
        <x:f>($X84*$O84)/Introduction!L$34</x:f>
        <x:v>0</x:v>
      </x:c>
      <x:c r="AD84" s="107">
        <x:f>($X84*$O84)/Introduction!M$34</x:f>
        <x:v>0</x:v>
      </x:c>
      <x:c r="AE84" s="107">
        <x:f>($X84*$O84)/Introduction!N$34</x:f>
        <x:v>0</x:v>
      </x:c>
      <x:c r="AF84" s="107">
        <x:f>($X84*$O84)/Introduction!O$34</x:f>
        <x:v>0</x:v>
      </x:c>
      <x:c r="AG84" s="107">
        <x:f>($X84*$O84)/Introduction!P$34</x:f>
        <x:v>0</x:v>
      </x:c>
      <x:c r="AH84" s="107">
        <x:f>($X84*$O84)/Introduction!Q$34</x:f>
        <x:v>0</x:v>
      </x:c>
      <x:c r="AI84" s="107">
        <x:f>($X84*$O84)/Introduction!R$34</x:f>
        <x:v>0</x:v>
      </x:c>
      <x:c r="AJ84" s="107">
        <x:f>($X84*$O84)/Introduction!S$34</x:f>
        <x:v>0</x:v>
      </x:c>
      <x:c r="AK84" s="107">
        <x:f>($X84*$O84)/Introduction!T$34</x:f>
        <x:v>0</x:v>
      </x:c>
      <x:c r="AL84" s="107">
        <x:f>($X84*$O84)/Introduction!U$34</x:f>
        <x:v>0</x:v>
      </x:c>
      <x:c r="AM84" s="113">
        <x:v>0</x:v>
      </x:c>
      <x:c r="AN84" s="110">
        <x:f t="shared" si="10"/>
        <x:v>0</x:v>
      </x:c>
      <x:c r="AO84" s="116">
        <x:f t="shared" si="11"/>
        <x:v>0</x:v>
      </x:c>
      <x:c r="AP84" s="116">
        <x:f t="shared" si="12"/>
        <x:v>0</x:v>
      </x:c>
      <x:c r="AQ84" s="43"/>
      <x:c r="AR84" s="40"/>
      <x:c r="AS84" s="40"/>
      <x:c r="AT84" s="40"/>
      <x:c r="AU84" s="40"/>
      <x:c r="AV84" s="40"/>
      <x:c r="AW84" s="40"/>
      <x:c r="AX84" s="40"/>
      <x:c r="AY84" s="40"/>
      <x:c r="AZ84" s="40"/>
      <x:c r="BA84" s="40"/>
      <x:c r="BB84" s="40"/>
    </x:row>
    <x:row r="85" spans="1:54" x14ac:dyDescent="0.25">
      <x:c r="A85" s="61" t="s">
        <x:v>48</x:v>
      </x:c>
      <x:c r="B85" s="155">
        <x:v>2018</x:v>
      </x:c>
      <x:c r="C85" s="192">
        <x:v>10</x:v>
      </x:c>
      <x:c r="D85" s="192">
        <x:v>20336</x:v>
      </x:c>
      <x:c r="E85" s="155">
        <x:v>7470</x:v>
      </x:c>
      <x:c r="F85" s="193">
        <x:v>20336</x:v>
      </x:c>
      <x:c r="G85" s="158">
        <x:v>22801</x:v>
      </x:c>
      <x:c r="H85" s="194">
        <x:v>61163.925768622757</x:v>
      </x:c>
      <x:c r="I85" s="195" t="s">
        <x:v>54</x:v>
      </x:c>
      <x:c r="J85" s="195" t="s">
        <x:v>60</x:v>
      </x:c>
      <x:c r="K85" s="196">
        <x:f t="shared" si="13"/>
        <x:v>0.55000000000000004</x:v>
      </x:c>
      <x:c r="L85" s="196">
        <x:f t="shared" si="14"/>
        <x:v>0.9</x:v>
      </x:c>
      <x:c r="M85" s="194">
        <x:f t="shared" si="6"/>
        <x:v>8553629.0538425092</x:v>
      </x:c>
      <x:c r="N85" s="194">
        <x:f t="shared" si="7"/>
        <x:v>1.8377189747794311E-2</x:v>
      </x:c>
      <x:c r="O85" s="106">
        <x:v>31</x:v>
      </x:c>
      <x:c r="P85" s="72">
        <x:v>1</x:v>
      </x:c>
      <x:c r="Q85" s="72">
        <x:v>1</x:v>
      </x:c>
      <x:c r="R85" s="72">
        <x:v>1</x:v>
      </x:c>
      <x:c r="S85" s="72">
        <x:v>1</x:v>
      </x:c>
      <x:c r="T85" s="72">
        <x:v>1</x:v>
      </x:c>
      <x:c r="U85" s="72">
        <x:v>1</x:v>
      </x:c>
      <x:c r="V85" s="72">
        <x:v>1</x:v>
      </x:c>
      <x:c r="W85" s="58">
        <x:v>0</x:v>
      </x:c>
      <x:c r="X85" s="108">
        <x:v>0</x:v>
      </x:c>
      <x:c r="Y85" s="110">
        <x:v>0</x:v>
      </x:c>
      <x:c r="Z85" s="107">
        <x:v>0</x:v>
      </x:c>
      <x:c r="AA85" s="107">
        <x:v>0</x:v>
      </x:c>
      <x:c r="AB85" s="107">
        <x:v>0</x:v>
      </x:c>
      <x:c r="AC85" s="107">
        <x:f>($X85*$O85)/Introduction!L$34</x:f>
        <x:v>0</x:v>
      </x:c>
      <x:c r="AD85" s="107">
        <x:f>($X85*$O85)/Introduction!M$34</x:f>
        <x:v>0</x:v>
      </x:c>
      <x:c r="AE85" s="107">
        <x:f>($X85*$O85)/Introduction!N$34</x:f>
        <x:v>0</x:v>
      </x:c>
      <x:c r="AF85" s="107">
        <x:f>($X85*$O85)/Introduction!O$34</x:f>
        <x:v>0</x:v>
      </x:c>
      <x:c r="AG85" s="107">
        <x:f>($X85*$O85)/Introduction!P$34</x:f>
        <x:v>0</x:v>
      </x:c>
      <x:c r="AH85" s="107">
        <x:f>($X85*$O85)/Introduction!Q$34</x:f>
        <x:v>0</x:v>
      </x:c>
      <x:c r="AI85" s="107">
        <x:f>($X85*$O85)/Introduction!R$34</x:f>
        <x:v>0</x:v>
      </x:c>
      <x:c r="AJ85" s="107">
        <x:f>($X85*$O85)/Introduction!S$34</x:f>
        <x:v>0</x:v>
      </x:c>
      <x:c r="AK85" s="107">
        <x:f>($X85*$O85)/Introduction!T$34</x:f>
        <x:v>0</x:v>
      </x:c>
      <x:c r="AL85" s="107">
        <x:f>($X85*$O85)/Introduction!U$34</x:f>
        <x:v>0</x:v>
      </x:c>
      <x:c r="AM85" s="113">
        <x:v>0</x:v>
      </x:c>
      <x:c r="AN85" s="110">
        <x:f t="shared" si="10"/>
        <x:v>0</x:v>
      </x:c>
      <x:c r="AO85" s="116">
        <x:f t="shared" si="11"/>
        <x:v>0</x:v>
      </x:c>
      <x:c r="AP85" s="116">
        <x:f t="shared" si="12"/>
        <x:v>0</x:v>
      </x:c>
      <x:c r="AQ85" s="43"/>
      <x:c r="AR85" s="40"/>
      <x:c r="AS85" s="40"/>
      <x:c r="AT85" s="40"/>
      <x:c r="AU85" s="40"/>
      <x:c r="AV85" s="40"/>
      <x:c r="AW85" s="40"/>
      <x:c r="AX85" s="40"/>
      <x:c r="AY85" s="40"/>
      <x:c r="AZ85" s="40"/>
      <x:c r="BA85" s="40"/>
      <x:c r="BB85" s="40"/>
    </x:row>
    <x:row r="86" spans="1:54" x14ac:dyDescent="0.25">
      <x:c r="A86" s="61" t="s">
        <x:v>48</x:v>
      </x:c>
      <x:c r="B86" s="155">
        <x:v>2018</x:v>
      </x:c>
      <x:c r="C86" s="192">
        <x:v>10</x:v>
      </x:c>
      <x:c r="D86" s="192">
        <x:v>44488</x:v>
      </x:c>
      <x:c r="E86" s="155">
        <x:v>7470</x:v>
      </x:c>
      <x:c r="F86" s="193">
        <x:v>44488</x:v>
      </x:c>
      <x:c r="G86" s="158">
        <x:v>40645</x:v>
      </x:c>
      <x:c r="H86" s="194">
        <x:v>123705.28541895385</x:v>
      </x:c>
      <x:c r="I86" s="195" t="s">
        <x:v>54</x:v>
      </x:c>
      <x:c r="J86" s="195" t="s">
        <x:v>60</x:v>
      </x:c>
      <x:c r="K86" s="196">
        <x:f t="shared" si="13"/>
        <x:v>0.55000000000000004</x:v>
      </x:c>
      <x:c r="L86" s="196">
        <x:f t="shared" si="14"/>
        <x:v>0.9</x:v>
      </x:c>
      <x:c r="M86" s="194">
        <x:f t="shared" si="6"/>
        <x:v>17502945.193141963</x:v>
      </x:c>
      <x:c r="N86" s="194">
        <x:f t="shared" si="7"/>
        <x:v>1.8588881095328007E-2</x:v>
      </x:c>
      <x:c r="O86" s="106">
        <x:v>31</x:v>
      </x:c>
      <x:c r="P86" s="72">
        <x:v>1</x:v>
      </x:c>
      <x:c r="Q86" s="72">
        <x:v>1</x:v>
      </x:c>
      <x:c r="R86" s="72">
        <x:v>1</x:v>
      </x:c>
      <x:c r="S86" s="72">
        <x:v>1</x:v>
      </x:c>
      <x:c r="T86" s="72">
        <x:v>1</x:v>
      </x:c>
      <x:c r="U86" s="72">
        <x:v>1</x:v>
      </x:c>
      <x:c r="V86" s="72">
        <x:v>1</x:v>
      </x:c>
      <x:c r="W86" s="58">
        <x:v>0</x:v>
      </x:c>
      <x:c r="X86" s="108">
        <x:v>0</x:v>
      </x:c>
      <x:c r="Y86" s="110">
        <x:v>0</x:v>
      </x:c>
      <x:c r="Z86" s="107">
        <x:v>0</x:v>
      </x:c>
      <x:c r="AA86" s="107">
        <x:v>0</x:v>
      </x:c>
      <x:c r="AB86" s="107">
        <x:v>0</x:v>
      </x:c>
      <x:c r="AC86" s="107">
        <x:f>($X86*$O86)/Introduction!L$34</x:f>
        <x:v>0</x:v>
      </x:c>
      <x:c r="AD86" s="107">
        <x:f>($X86*$O86)/Introduction!M$34</x:f>
        <x:v>0</x:v>
      </x:c>
      <x:c r="AE86" s="107">
        <x:f>($X86*$O86)/Introduction!N$34</x:f>
        <x:v>0</x:v>
      </x:c>
      <x:c r="AF86" s="107">
        <x:f>($X86*$O86)/Introduction!O$34</x:f>
        <x:v>0</x:v>
      </x:c>
      <x:c r="AG86" s="107">
        <x:f>($X86*$O86)/Introduction!P$34</x:f>
        <x:v>0</x:v>
      </x:c>
      <x:c r="AH86" s="107">
        <x:f>($X86*$O86)/Introduction!Q$34</x:f>
        <x:v>0</x:v>
      </x:c>
      <x:c r="AI86" s="107">
        <x:f>($X86*$O86)/Introduction!R$34</x:f>
        <x:v>0</x:v>
      </x:c>
      <x:c r="AJ86" s="107">
        <x:f>($X86*$O86)/Introduction!S$34</x:f>
        <x:v>0</x:v>
      </x:c>
      <x:c r="AK86" s="107">
        <x:f>($X86*$O86)/Introduction!T$34</x:f>
        <x:v>0</x:v>
      </x:c>
      <x:c r="AL86" s="107">
        <x:f>($X86*$O86)/Introduction!U$34</x:f>
        <x:v>0</x:v>
      </x:c>
      <x:c r="AM86" s="113">
        <x:v>0</x:v>
      </x:c>
      <x:c r="AN86" s="110">
        <x:f t="shared" si="10"/>
        <x:v>0</x:v>
      </x:c>
      <x:c r="AO86" s="116">
        <x:f t="shared" si="11"/>
        <x:v>0</x:v>
      </x:c>
      <x:c r="AP86" s="116">
        <x:f t="shared" si="12"/>
        <x:v>0</x:v>
      </x:c>
      <x:c r="AQ86" s="43"/>
      <x:c r="AR86" s="40"/>
      <x:c r="AS86" s="40"/>
      <x:c r="AT86" s="40"/>
      <x:c r="AU86" s="40"/>
      <x:c r="AV86" s="40"/>
      <x:c r="AW86" s="40"/>
      <x:c r="AX86" s="40"/>
      <x:c r="AY86" s="40"/>
      <x:c r="AZ86" s="40"/>
      <x:c r="BA86" s="40"/>
      <x:c r="BB86" s="40"/>
    </x:row>
    <x:row r="87" spans="1:54" x14ac:dyDescent="0.25">
      <x:c r="A87" s="61" t="s">
        <x:v>120</x:v>
      </x:c>
      <x:c r="B87" s="155">
        <x:v>2018</x:v>
      </x:c>
      <x:c r="C87" s="192">
        <x:v>10</x:v>
      </x:c>
      <x:c r="D87" s="192">
        <x:v>500</x:v>
      </x:c>
      <x:c r="E87" s="155">
        <x:v>5700</x:v>
      </x:c>
      <x:c r="F87" s="193">
        <x:v>500</x:v>
      </x:c>
      <x:c r="G87" s="158">
        <x:v>5844</x:v>
      </x:c>
      <x:c r="H87" s="194">
        <x:v>7971.5322515885919</x:v>
      </x:c>
      <x:c r="I87" s="195" t="s">
        <x:v>54</x:v>
      </x:c>
      <x:c r="J87" s="195" t="s">
        <x:v>60</x:v>
      </x:c>
      <x:c r="K87" s="196">
        <x:f t="shared" si="13"/>
        <x:v>0.55000000000000004</x:v>
      </x:c>
      <x:c r="L87" s="196">
        <x:f t="shared" si="14"/>
        <x:v>0.9</x:v>
      </x:c>
      <x:c r="M87" s="194">
        <x:f t="shared" si="6"/>
        <x:v>-3243915.6522367941</x:v>
      </x:c>
      <x:c r="N87" s="194">
        <x:f t="shared" si="7"/>
        <x:v>-7.6881301385391954E-2</x:v>
      </x:c>
      <x:c r="O87" s="106">
        <x:v>31</x:v>
      </x:c>
      <x:c r="P87" s="72">
        <x:v>1</x:v>
      </x:c>
      <x:c r="Q87" s="72">
        <x:v>1</x:v>
      </x:c>
      <x:c r="R87" s="72">
        <x:v>1</x:v>
      </x:c>
      <x:c r="S87" s="72">
        <x:v>1</x:v>
      </x:c>
      <x:c r="T87" s="72">
        <x:v>1</x:v>
      </x:c>
      <x:c r="U87" s="72">
        <x:v>1</x:v>
      </x:c>
      <x:c r="V87" s="72">
        <x:v>0.88600000000000001</x:v>
      </x:c>
      <x:c r="W87" s="58">
        <x:f t="shared" ref="W87:W99" si="15">MAX(0,((M87/1000)*U87))</x:f>
        <x:v>0</x:v>
      </x:c>
      <x:c r="X87" s="108">
        <x:v>0</x:v>
      </x:c>
      <x:c r="Y87" s="110">
        <x:v>0</x:v>
      </x:c>
      <x:c r="Z87" s="107">
        <x:v>0</x:v>
      </x:c>
      <x:c r="AA87" s="107">
        <x:v>0</x:v>
      </x:c>
      <x:c r="AB87" s="107">
        <x:v>0</x:v>
      </x:c>
      <x:c r="AC87" s="107">
        <x:f>($X87*$O87)/Introduction!L$34</x:f>
        <x:v>0</x:v>
      </x:c>
      <x:c r="AD87" s="107">
        <x:f>($X87*$O87)/Introduction!M$34</x:f>
        <x:v>0</x:v>
      </x:c>
      <x:c r="AE87" s="107">
        <x:f>($X87*$O87)/Introduction!N$34</x:f>
        <x:v>0</x:v>
      </x:c>
      <x:c r="AF87" s="107">
        <x:f>($X87*$O87)/Introduction!O$34</x:f>
        <x:v>0</x:v>
      </x:c>
      <x:c r="AG87" s="107">
        <x:f>($X87*$O87)/Introduction!P$34</x:f>
        <x:v>0</x:v>
      </x:c>
      <x:c r="AH87" s="107">
        <x:f>($X87*$O87)/Introduction!Q$34</x:f>
        <x:v>0</x:v>
      </x:c>
      <x:c r="AI87" s="107">
        <x:f>($X87*$O87)/Introduction!R$34</x:f>
        <x:v>0</x:v>
      </x:c>
      <x:c r="AJ87" s="107">
        <x:f>($X87*$O87)/Introduction!S$34</x:f>
        <x:v>0</x:v>
      </x:c>
      <x:c r="AK87" s="107">
        <x:f>($X87*$O87)/Introduction!T$34</x:f>
        <x:v>0</x:v>
      </x:c>
      <x:c r="AL87" s="107">
        <x:f>($X87*$O87)/Introduction!U$34</x:f>
        <x:v>0</x:v>
      </x:c>
      <x:c r="AM87" s="113">
        <x:v>0</x:v>
      </x:c>
      <x:c r="AN87" s="110">
        <x:f t="shared" si="10"/>
        <x:v>0</x:v>
      </x:c>
      <x:c r="AO87" s="116">
        <x:f t="shared" si="11"/>
        <x:v>0</x:v>
      </x:c>
      <x:c r="AP87" s="116">
        <x:f t="shared" si="12"/>
        <x:v>0</x:v>
      </x:c>
      <x:c r="AQ87" s="43"/>
      <x:c r="AR87" s="40"/>
      <x:c r="AS87" s="40"/>
      <x:c r="AT87" s="40"/>
      <x:c r="AU87" s="40"/>
      <x:c r="AV87" s="40"/>
      <x:c r="AW87" s="40"/>
      <x:c r="AX87" s="40"/>
      <x:c r="AY87" s="40"/>
      <x:c r="AZ87" s="40"/>
      <x:c r="BA87" s="40"/>
      <x:c r="BB87" s="40"/>
    </x:row>
    <x:row r="88" spans="1:54" x14ac:dyDescent="0.25">
      <x:c r="A88" s="61" t="s">
        <x:v>120</x:v>
      </x:c>
      <x:c r="B88" s="155">
        <x:v>2018</x:v>
      </x:c>
      <x:c r="C88" s="192">
        <x:v>10</x:v>
      </x:c>
      <x:c r="D88" s="192">
        <x:v>3000</x:v>
      </x:c>
      <x:c r="E88" s="155">
        <x:v>5700</x:v>
      </x:c>
      <x:c r="F88" s="193">
        <x:v>3000</x:v>
      </x:c>
      <x:c r="G88" s="158">
        <x:v>45624</x:v>
      </x:c>
      <x:c r="H88" s="194">
        <x:v>61046.697353158226</x:v>
      </x:c>
      <x:c r="I88" s="195" t="s">
        <x:v>54</x:v>
      </x:c>
      <x:c r="J88" s="195" t="s">
        <x:v>60</x:v>
      </x:c>
      <x:c r="K88" s="196">
        <x:f t="shared" si="13"/>
        <x:v>0.55000000000000004</x:v>
      </x:c>
      <x:c r="L88" s="196">
        <x:f t="shared" si="14"/>
        <x:v>0.9</x:v>
      </x:c>
      <x:c r="M88" s="194">
        <x:f t="shared" si="6"/>
        <x:v>-27923265.82209282</x:v>
      </x:c>
      <x:c r="N88" s="194">
        <x:f t="shared" si="7"/>
        <x:v>-8.7248506462491687E-2</x:v>
      </x:c>
      <x:c r="O88" s="106">
        <x:v>31</x:v>
      </x:c>
      <x:c r="P88" s="72">
        <x:v>0.36</x:v>
      </x:c>
      <x:c r="Q88" s="72">
        <x:v>0.45100000000000001</x:v>
      </x:c>
      <x:c r="R88" s="72">
        <x:v>1</x:v>
      </x:c>
      <x:c r="S88" s="72">
        <x:v>0</x:v>
      </x:c>
      <x:c r="T88" s="72">
        <x:v>4.6899999999999997E-2</x:v>
      </x:c>
      <x:c r="U88" s="72">
        <x:v>0.69699999999999995</x:v>
      </x:c>
      <x:c r="V88" s="72">
        <x:v>0.443</x:v>
      </x:c>
      <x:c r="W88" s="58">
        <x:f t="shared" si="15"/>
        <x:v>0</x:v>
      </x:c>
      <x:c r="X88" s="108">
        <x:v>0</x:v>
      </x:c>
      <x:c r="Y88" s="110">
        <x:v>0</x:v>
      </x:c>
      <x:c r="Z88" s="107">
        <x:v>0</x:v>
      </x:c>
      <x:c r="AA88" s="107">
        <x:v>0</x:v>
      </x:c>
      <x:c r="AB88" s="107">
        <x:v>0</x:v>
      </x:c>
      <x:c r="AC88" s="107">
        <x:f>($X88*$O88)/Introduction!L$34</x:f>
        <x:v>0</x:v>
      </x:c>
      <x:c r="AD88" s="107">
        <x:f>($X88*$O88)/Introduction!M$34</x:f>
        <x:v>0</x:v>
      </x:c>
      <x:c r="AE88" s="107">
        <x:f>($X88*$O88)/Introduction!N$34</x:f>
        <x:v>0</x:v>
      </x:c>
      <x:c r="AF88" s="107">
        <x:f>($X88*$O88)/Introduction!O$34</x:f>
        <x:v>0</x:v>
      </x:c>
      <x:c r="AG88" s="107">
        <x:f>($X88*$O88)/Introduction!P$34</x:f>
        <x:v>0</x:v>
      </x:c>
      <x:c r="AH88" s="107">
        <x:f>($X88*$O88)/Introduction!Q$34</x:f>
        <x:v>0</x:v>
      </x:c>
      <x:c r="AI88" s="107">
        <x:f>($X88*$O88)/Introduction!R$34</x:f>
        <x:v>0</x:v>
      </x:c>
      <x:c r="AJ88" s="107">
        <x:f>($X88*$O88)/Introduction!S$34</x:f>
        <x:v>0</x:v>
      </x:c>
      <x:c r="AK88" s="107">
        <x:f>($X88*$O88)/Introduction!T$34</x:f>
        <x:v>0</x:v>
      </x:c>
      <x:c r="AL88" s="107">
        <x:f>($X88*$O88)/Introduction!U$34</x:f>
        <x:v>0</x:v>
      </x:c>
      <x:c r="AM88" s="113">
        <x:v>0</x:v>
      </x:c>
      <x:c r="AN88" s="110">
        <x:f t="shared" si="10"/>
        <x:v>0</x:v>
      </x:c>
      <x:c r="AO88" s="116">
        <x:f t="shared" si="11"/>
        <x:v>0</x:v>
      </x:c>
      <x:c r="AP88" s="116">
        <x:f t="shared" si="12"/>
        <x:v>0</x:v>
      </x:c>
      <x:c r="AQ88" s="43"/>
      <x:c r="AR88" s="40"/>
      <x:c r="AS88" s="40"/>
      <x:c r="AT88" s="40"/>
      <x:c r="AU88" s="40"/>
      <x:c r="AV88" s="40"/>
      <x:c r="AW88" s="40"/>
      <x:c r="AX88" s="40"/>
      <x:c r="AY88" s="40"/>
      <x:c r="AZ88" s="40"/>
      <x:c r="BA88" s="40"/>
      <x:c r="BB88" s="40"/>
    </x:row>
    <x:row r="89" spans="1:54" x14ac:dyDescent="0.25">
      <x:c r="A89" s="61" t="s">
        <x:v>120</x:v>
      </x:c>
      <x:c r="B89" s="155">
        <x:v>2018</x:v>
      </x:c>
      <x:c r="C89" s="192">
        <x:v>10</x:v>
      </x:c>
      <x:c r="D89" s="192">
        <x:v>15000</x:v>
      </x:c>
      <x:c r="E89" s="155">
        <x:v>5700</x:v>
      </x:c>
      <x:c r="F89" s="193">
        <x:v>15000</x:v>
      </x:c>
      <x:c r="G89" s="158">
        <x:v>148484</x:v>
      </x:c>
      <x:c r="H89" s="194">
        <x:v>205179.03416680783</x:v>
      </x:c>
      <x:c r="I89" s="195" t="s">
        <x:v>54</x:v>
      </x:c>
      <x:c r="J89" s="195" t="s">
        <x:v>60</x:v>
      </x:c>
      <x:c r="K89" s="196">
        <x:f t="shared" si="13"/>
        <x:v>0.55000000000000004</x:v>
      </x:c>
      <x:c r="L89" s="196">
        <x:f t="shared" si="14"/>
        <x:v>0.9</x:v>
      </x:c>
      <x:c r="M89" s="194">
        <x:f t="shared" si="6"/>
        <x:v>-73667282.629592583</x:v>
      </x:c>
      <x:c r="N89" s="194">
        <x:f t="shared" si="7"/>
        <x:v>-6.7223677235929175E-2</x:v>
      </x:c>
      <x:c r="O89" s="106">
        <x:v>31</x:v>
      </x:c>
      <x:c r="P89" s="72">
        <x:v>0.36</x:v>
      </x:c>
      <x:c r="Q89" s="72">
        <x:v>0.45100000000000001</x:v>
      </x:c>
      <x:c r="R89" s="72">
        <x:v>1</x:v>
      </x:c>
      <x:c r="S89" s="72">
        <x:v>0</x:v>
      </x:c>
      <x:c r="T89" s="72">
        <x:v>4.6899999999999997E-2</x:v>
      </x:c>
      <x:c r="U89" s="72">
        <x:v>0.69699999999999995</x:v>
      </x:c>
      <x:c r="V89" s="72">
        <x:v>0.443</x:v>
      </x:c>
      <x:c r="W89" s="58">
        <x:f t="shared" si="15"/>
        <x:v>0</x:v>
      </x:c>
      <x:c r="X89" s="108">
        <x:v>0</x:v>
      </x:c>
      <x:c r="Y89" s="110">
        <x:v>0</x:v>
      </x:c>
      <x:c r="Z89" s="107">
        <x:v>0</x:v>
      </x:c>
      <x:c r="AA89" s="107">
        <x:v>0</x:v>
      </x:c>
      <x:c r="AB89" s="107">
        <x:v>0</x:v>
      </x:c>
      <x:c r="AC89" s="107">
        <x:f>($X89*$O89)/Introduction!L$34</x:f>
        <x:v>0</x:v>
      </x:c>
      <x:c r="AD89" s="107">
        <x:f>($X89*$O89)/Introduction!M$34</x:f>
        <x:v>0</x:v>
      </x:c>
      <x:c r="AE89" s="107">
        <x:f>($X89*$O89)/Introduction!N$34</x:f>
        <x:v>0</x:v>
      </x:c>
      <x:c r="AF89" s="107">
        <x:f>($X89*$O89)/Introduction!O$34</x:f>
        <x:v>0</x:v>
      </x:c>
      <x:c r="AG89" s="107">
        <x:f>($X89*$O89)/Introduction!P$34</x:f>
        <x:v>0</x:v>
      </x:c>
      <x:c r="AH89" s="107">
        <x:f>($X89*$O89)/Introduction!Q$34</x:f>
        <x:v>0</x:v>
      </x:c>
      <x:c r="AI89" s="107">
        <x:f>($X89*$O89)/Introduction!R$34</x:f>
        <x:v>0</x:v>
      </x:c>
      <x:c r="AJ89" s="107">
        <x:f>($X89*$O89)/Introduction!S$34</x:f>
        <x:v>0</x:v>
      </x:c>
      <x:c r="AK89" s="107">
        <x:f>($X89*$O89)/Introduction!T$34</x:f>
        <x:v>0</x:v>
      </x:c>
      <x:c r="AL89" s="107">
        <x:f>($X89*$O89)/Introduction!U$34</x:f>
        <x:v>0</x:v>
      </x:c>
      <x:c r="AM89" s="113">
        <x:v>0</x:v>
      </x:c>
      <x:c r="AN89" s="110">
        <x:f t="shared" si="10"/>
        <x:v>0</x:v>
      </x:c>
      <x:c r="AO89" s="116">
        <x:f t="shared" si="11"/>
        <x:v>0</x:v>
      </x:c>
      <x:c r="AP89" s="116">
        <x:f t="shared" si="12"/>
        <x:v>0</x:v>
      </x:c>
      <x:c r="AQ89" s="43"/>
      <x:c r="AR89" s="40"/>
      <x:c r="AS89" s="40"/>
      <x:c r="AT89" s="40"/>
      <x:c r="AU89" s="40"/>
      <x:c r="AV89" s="40"/>
      <x:c r="AW89" s="40"/>
      <x:c r="AX89" s="40"/>
      <x:c r="AY89" s="40"/>
      <x:c r="AZ89" s="40"/>
      <x:c r="BA89" s="40"/>
      <x:c r="BB89" s="40"/>
    </x:row>
    <x:row r="90" spans="1:54" x14ac:dyDescent="0.25">
      <x:c r="A90" s="61" t="s">
        <x:v>50</x:v>
      </x:c>
      <x:c r="B90" s="155">
        <x:v>2018</x:v>
      </x:c>
      <x:c r="C90" s="192">
        <x:v>10</x:v>
      </x:c>
      <x:c r="D90" s="192">
        <x:v>30</x:v>
      </x:c>
      <x:c r="E90" s="155">
        <x:v>4000</x:v>
      </x:c>
      <x:c r="F90" s="193">
        <x:v>28</x:v>
      </x:c>
      <x:c r="G90" s="158">
        <x:v>61</x:v>
      </x:c>
      <x:c r="H90" s="194">
        <x:v>127.19283077902385</x:v>
      </x:c>
      <x:c r="I90" s="195" t="s">
        <x:v>54</x:v>
      </x:c>
      <x:c r="J90" s="195" t="s">
        <x:v>60</x:v>
      </x:c>
      <x:c r="K90" s="196">
        <x:f t="shared" si="13"/>
        <x:v>0.55000000000000004</x:v>
      </x:c>
      <x:c r="L90" s="196">
        <x:f t="shared" si="14"/>
        <x:v>0.9</x:v>
      </x:c>
      <x:c r="M90" s="194">
        <x:f t="shared" si="6"/>
        <x:v>-34023.848368620689</x:v>
      </x:c>
      <x:c r="N90" s="194">
        <x:f t="shared" si="7"/>
        <x:v>-7.1667255074328695E-2</x:v>
      </x:c>
      <x:c r="O90" s="106">
        <x:v>31</x:v>
      </x:c>
      <x:c r="P90" s="72">
        <x:v>1</x:v>
      </x:c>
      <x:c r="Q90" s="72">
        <x:v>1</x:v>
      </x:c>
      <x:c r="R90" s="72">
        <x:v>1</x:v>
      </x:c>
      <x:c r="S90" s="72">
        <x:v>1</x:v>
      </x:c>
      <x:c r="T90" s="72">
        <x:v>1</x:v>
      </x:c>
      <x:c r="U90" s="72">
        <x:v>1</x:v>
      </x:c>
      <x:c r="V90" s="72">
        <x:v>1</x:v>
      </x:c>
      <x:c r="W90" s="58">
        <x:f t="shared" si="15"/>
        <x:v>0</x:v>
      </x:c>
      <x:c r="X90" s="108">
        <x:v>0</x:v>
      </x:c>
      <x:c r="Y90" s="110">
        <x:v>0</x:v>
      </x:c>
      <x:c r="Z90" s="107">
        <x:v>0</x:v>
      </x:c>
      <x:c r="AA90" s="107">
        <x:v>0</x:v>
      </x:c>
      <x:c r="AB90" s="107">
        <x:v>0</x:v>
      </x:c>
      <x:c r="AC90" s="107">
        <x:f>($X90*$O90)/Introduction!L$34</x:f>
        <x:v>0</x:v>
      </x:c>
      <x:c r="AD90" s="107">
        <x:f>($X90*$O90)/Introduction!M$34</x:f>
        <x:v>0</x:v>
      </x:c>
      <x:c r="AE90" s="107">
        <x:f>($X90*$O90)/Introduction!N$34</x:f>
        <x:v>0</x:v>
      </x:c>
      <x:c r="AF90" s="107">
        <x:f>($X90*$O90)/Introduction!O$34</x:f>
        <x:v>0</x:v>
      </x:c>
      <x:c r="AG90" s="107">
        <x:f>($X90*$O90)/Introduction!P$34</x:f>
        <x:v>0</x:v>
      </x:c>
      <x:c r="AH90" s="107">
        <x:f>($X90*$O90)/Introduction!Q$34</x:f>
        <x:v>0</x:v>
      </x:c>
      <x:c r="AI90" s="107">
        <x:f>($X90*$O90)/Introduction!R$34</x:f>
        <x:v>0</x:v>
      </x:c>
      <x:c r="AJ90" s="107">
        <x:f>($X90*$O90)/Introduction!S$34</x:f>
        <x:v>0</x:v>
      </x:c>
      <x:c r="AK90" s="107">
        <x:f>($X90*$O90)/Introduction!T$34</x:f>
        <x:v>0</x:v>
      </x:c>
      <x:c r="AL90" s="107">
        <x:f>($X90*$O90)/Introduction!U$34</x:f>
        <x:v>0</x:v>
      </x:c>
      <x:c r="AM90" s="113">
        <x:v>0</x:v>
      </x:c>
      <x:c r="AN90" s="110">
        <x:f t="shared" si="10"/>
        <x:v>0</x:v>
      </x:c>
      <x:c r="AO90" s="116">
        <x:f t="shared" si="11"/>
        <x:v>0</x:v>
      </x:c>
      <x:c r="AP90" s="116">
        <x:f t="shared" si="12"/>
        <x:v>0</x:v>
      </x:c>
      <x:c r="AQ90" s="43"/>
      <x:c r="AR90" s="40"/>
      <x:c r="AS90" s="40"/>
      <x:c r="AT90" s="40"/>
      <x:c r="AU90" s="40"/>
      <x:c r="AV90" s="40"/>
      <x:c r="AW90" s="40"/>
      <x:c r="AX90" s="40"/>
      <x:c r="AY90" s="40"/>
      <x:c r="AZ90" s="40"/>
      <x:c r="BA90" s="40"/>
      <x:c r="BB90" s="40"/>
    </x:row>
    <x:row r="91" spans="1:54" x14ac:dyDescent="0.25">
      <x:c r="A91" s="61" t="s">
        <x:v>50</x:v>
      </x:c>
      <x:c r="B91" s="155">
        <x:v>2018</x:v>
      </x:c>
      <x:c r="C91" s="192">
        <x:v>10</x:v>
      </x:c>
      <x:c r="D91" s="192">
        <x:v>65</x:v>
      </x:c>
      <x:c r="E91" s="155">
        <x:v>4000</x:v>
      </x:c>
      <x:c r="F91" s="193">
        <x:v>61</x:v>
      </x:c>
      <x:c r="G91" s="158">
        <x:v>119.8</x:v>
      </x:c>
      <x:c r="H91" s="194">
        <x:v>256.73022986733849</x:v>
      </x:c>
      <x:c r="I91" s="195" t="s">
        <x:v>54</x:v>
      </x:c>
      <x:c r="J91" s="195" t="s">
        <x:v>60</x:v>
      </x:c>
      <x:c r="K91" s="196">
        <x:f t="shared" si="13"/>
        <x:v>0.55000000000000004</x:v>
      </x:c>
      <x:c r="L91" s="196">
        <x:f t="shared" si="14"/>
        <x:v>0.9</x:v>
      </x:c>
      <x:c r="M91" s="194">
        <x:f t="shared" si="6"/>
        <x:v>-50840.111388545891</x:v>
      </x:c>
      <x:c r="N91" s="194">
        <x:f t="shared" si="7"/>
        <x:v>-5.2085965595931406E-2</x:v>
      </x:c>
      <x:c r="O91" s="106">
        <x:v>31</x:v>
      </x:c>
      <x:c r="P91" s="72">
        <x:v>1</x:v>
      </x:c>
      <x:c r="Q91" s="72">
        <x:v>1</x:v>
      </x:c>
      <x:c r="R91" s="72">
        <x:v>1</x:v>
      </x:c>
      <x:c r="S91" s="72">
        <x:v>1</x:v>
      </x:c>
      <x:c r="T91" s="72">
        <x:v>1</x:v>
      </x:c>
      <x:c r="U91" s="72">
        <x:v>1</x:v>
      </x:c>
      <x:c r="V91" s="72">
        <x:v>1</x:v>
      </x:c>
      <x:c r="W91" s="58">
        <x:f t="shared" si="15"/>
        <x:v>0</x:v>
      </x:c>
      <x:c r="X91" s="108">
        <x:v>0</x:v>
      </x:c>
      <x:c r="Y91" s="110">
        <x:v>0</x:v>
      </x:c>
      <x:c r="Z91" s="107">
        <x:v>0</x:v>
      </x:c>
      <x:c r="AA91" s="107">
        <x:v>0</x:v>
      </x:c>
      <x:c r="AB91" s="107">
        <x:v>0</x:v>
      </x:c>
      <x:c r="AC91" s="107">
        <x:f>($X91*$O91)/Introduction!L$34</x:f>
        <x:v>0</x:v>
      </x:c>
      <x:c r="AD91" s="107">
        <x:f>($X91*$O91)/Introduction!M$34</x:f>
        <x:v>0</x:v>
      </x:c>
      <x:c r="AE91" s="107">
        <x:f>($X91*$O91)/Introduction!N$34</x:f>
        <x:v>0</x:v>
      </x:c>
      <x:c r="AF91" s="107">
        <x:f>($X91*$O91)/Introduction!O$34</x:f>
        <x:v>0</x:v>
      </x:c>
      <x:c r="AG91" s="107">
        <x:f>($X91*$O91)/Introduction!P$34</x:f>
        <x:v>0</x:v>
      </x:c>
      <x:c r="AH91" s="107">
        <x:f>($X91*$O91)/Introduction!Q$34</x:f>
        <x:v>0</x:v>
      </x:c>
      <x:c r="AI91" s="107">
        <x:f>($X91*$O91)/Introduction!R$34</x:f>
        <x:v>0</x:v>
      </x:c>
      <x:c r="AJ91" s="107">
        <x:f>($X91*$O91)/Introduction!S$34</x:f>
        <x:v>0</x:v>
      </x:c>
      <x:c r="AK91" s="107">
        <x:f>($X91*$O91)/Introduction!T$34</x:f>
        <x:v>0</x:v>
      </x:c>
      <x:c r="AL91" s="107">
        <x:f>($X91*$O91)/Introduction!U$34</x:f>
        <x:v>0</x:v>
      </x:c>
      <x:c r="AM91" s="113">
        <x:v>0</x:v>
      </x:c>
      <x:c r="AN91" s="110">
        <x:f t="shared" si="10"/>
        <x:v>0</x:v>
      </x:c>
      <x:c r="AO91" s="116">
        <x:f t="shared" si="11"/>
        <x:v>0</x:v>
      </x:c>
      <x:c r="AP91" s="116">
        <x:f t="shared" si="12"/>
        <x:v>0</x:v>
      </x:c>
      <x:c r="AQ91" s="43"/>
      <x:c r="AR91" s="40"/>
      <x:c r="AS91" s="40"/>
      <x:c r="AT91" s="40"/>
      <x:c r="AU91" s="40"/>
      <x:c r="AV91" s="40"/>
      <x:c r="AW91" s="40"/>
      <x:c r="AX91" s="40"/>
      <x:c r="AY91" s="40"/>
      <x:c r="AZ91" s="40"/>
      <x:c r="BA91" s="40"/>
      <x:c r="BB91" s="40"/>
    </x:row>
    <x:row r="92" spans="1:54" x14ac:dyDescent="0.25">
      <x:c r="A92" s="61" t="s">
        <x:v>50</x:v>
      </x:c>
      <x:c r="B92" s="155">
        <x:v>2018</x:v>
      </x:c>
      <x:c r="C92" s="192">
        <x:v>10</x:v>
      </x:c>
      <x:c r="D92" s="192">
        <x:v>200</x:v>
      </x:c>
      <x:c r="E92" s="155">
        <x:v>4000</x:v>
      </x:c>
      <x:c r="F92" s="193">
        <x:v>190</x:v>
      </x:c>
      <x:c r="G92" s="158">
        <x:v>258.89999999999998</x:v>
      </x:c>
      <x:c r="H92" s="194">
        <x:v>712.45569498573036</x:v>
      </x:c>
      <x:c r="I92" s="195" t="s">
        <x:v>54</x:v>
      </x:c>
      <x:c r="J92" s="195" t="s">
        <x:v>60</x:v>
      </x:c>
      <x:c r="K92" s="196">
        <x:f t="shared" si="13"/>
        <x:v>0.55000000000000004</x:v>
      </x:c>
      <x:c r="L92" s="196">
        <x:f t="shared" si="14"/>
        <x:v>0.9</x:v>
      </x:c>
      <x:c r="M92" s="194">
        <x:f t="shared" si="6"/>
        <x:v>-317337.93145807338</x:v>
      </x:c>
      <x:c r="N92" s="194">
        <x:f t="shared" si="7"/>
        <x:v>-0.1253069417761502</x:v>
      </x:c>
      <x:c r="O92" s="106">
        <x:v>31</x:v>
      </x:c>
      <x:c r="P92" s="72">
        <x:v>1</x:v>
      </x:c>
      <x:c r="Q92" s="72">
        <x:v>1</x:v>
      </x:c>
      <x:c r="R92" s="72">
        <x:v>1</x:v>
      </x:c>
      <x:c r="S92" s="72">
        <x:v>1</x:v>
      </x:c>
      <x:c r="T92" s="72">
        <x:v>1</x:v>
      </x:c>
      <x:c r="U92" s="72">
        <x:v>1</x:v>
      </x:c>
      <x:c r="V92" s="72">
        <x:v>1</x:v>
      </x:c>
      <x:c r="W92" s="58">
        <x:f t="shared" si="15"/>
        <x:v>0</x:v>
      </x:c>
      <x:c r="X92" s="108">
        <x:v>0</x:v>
      </x:c>
      <x:c r="Y92" s="110">
        <x:v>0</x:v>
      </x:c>
      <x:c r="Z92" s="107">
        <x:v>0</x:v>
      </x:c>
      <x:c r="AA92" s="107">
        <x:v>0</x:v>
      </x:c>
      <x:c r="AB92" s="107">
        <x:v>0</x:v>
      </x:c>
      <x:c r="AC92" s="107">
        <x:f>($X92*$O92)/Introduction!L$34</x:f>
        <x:v>0</x:v>
      </x:c>
      <x:c r="AD92" s="107">
        <x:f>($X92*$O92)/Introduction!M$34</x:f>
        <x:v>0</x:v>
      </x:c>
      <x:c r="AE92" s="107">
        <x:f>($X92*$O92)/Introduction!N$34</x:f>
        <x:v>0</x:v>
      </x:c>
      <x:c r="AF92" s="107">
        <x:f>($X92*$O92)/Introduction!O$34</x:f>
        <x:v>0</x:v>
      </x:c>
      <x:c r="AG92" s="107">
        <x:f>($X92*$O92)/Introduction!P$34</x:f>
        <x:v>0</x:v>
      </x:c>
      <x:c r="AH92" s="107">
        <x:f>($X92*$O92)/Introduction!Q$34</x:f>
        <x:v>0</x:v>
      </x:c>
      <x:c r="AI92" s="107">
        <x:f>($X92*$O92)/Introduction!R$34</x:f>
        <x:v>0</x:v>
      </x:c>
      <x:c r="AJ92" s="107">
        <x:f>($X92*$O92)/Introduction!S$34</x:f>
        <x:v>0</x:v>
      </x:c>
      <x:c r="AK92" s="107">
        <x:f>($X92*$O92)/Introduction!T$34</x:f>
        <x:v>0</x:v>
      </x:c>
      <x:c r="AL92" s="107">
        <x:f>($X92*$O92)/Introduction!U$34</x:f>
        <x:v>0</x:v>
      </x:c>
      <x:c r="AM92" s="113">
        <x:v>0</x:v>
      </x:c>
      <x:c r="AN92" s="110">
        <x:f t="shared" si="10"/>
        <x:v>0</x:v>
      </x:c>
      <x:c r="AO92" s="116">
        <x:f t="shared" si="11"/>
        <x:v>0</x:v>
      </x:c>
      <x:c r="AP92" s="116">
        <x:f t="shared" si="12"/>
        <x:v>0</x:v>
      </x:c>
      <x:c r="AQ92" s="43"/>
      <x:c r="AR92" s="40"/>
      <x:c r="AS92" s="40"/>
      <x:c r="AT92" s="40"/>
      <x:c r="AU92" s="40"/>
      <x:c r="AV92" s="40"/>
      <x:c r="AW92" s="40"/>
      <x:c r="AX92" s="40"/>
      <x:c r="AY92" s="40"/>
      <x:c r="AZ92" s="40"/>
      <x:c r="BA92" s="40"/>
      <x:c r="BB92" s="40"/>
    </x:row>
    <x:row r="93" spans="1:54" x14ac:dyDescent="0.25">
      <x:c r="A93" s="61" t="s">
        <x:v>50</x:v>
      </x:c>
      <x:c r="B93" s="155">
        <x:v>2018</x:v>
      </x:c>
      <x:c r="C93" s="192">
        <x:v>10</x:v>
      </x:c>
      <x:c r="D93" s="192">
        <x:v>250</x:v>
      </x:c>
      <x:c r="E93" s="155">
        <x:v>3930</x:v>
      </x:c>
      <x:c r="F93" s="193">
        <x:v>240</x:v>
      </x:c>
      <x:c r="G93" s="158">
        <x:v>375.6</x:v>
      </x:c>
      <x:c r="H93" s="194">
        <x:v>919.94999035796275</x:v>
      </x:c>
      <x:c r="I93" s="195" t="s">
        <x:v>54</x:v>
      </x:c>
      <x:c r="J93" s="195" t="s">
        <x:v>60</x:v>
      </x:c>
      <x:c r="K93" s="196">
        <x:f t="shared" si="13"/>
        <x:v>0.55000000000000004</x:v>
      </x:c>
      <x:c r="L93" s="196">
        <x:f t="shared" si="14"/>
        <x:v>0.9</x:v>
      </x:c>
      <x:c r="M93" s="194">
        <x:f t="shared" si="6"/>
        <x:v>-260374.37119770251</x:v>
      </x:c>
      <x:c r="N93" s="194">
        <x:f t="shared" si="7"/>
        <x:v>-7.7607187342494999E-2</x:v>
      </x:c>
      <x:c r="O93" s="106">
        <x:v>31</x:v>
      </x:c>
      <x:c r="P93" s="72">
        <x:v>1</x:v>
      </x:c>
      <x:c r="Q93" s="72">
        <x:v>1</x:v>
      </x:c>
      <x:c r="R93" s="72">
        <x:v>1</x:v>
      </x:c>
      <x:c r="S93" s="72">
        <x:v>1</x:v>
      </x:c>
      <x:c r="T93" s="72">
        <x:v>1</x:v>
      </x:c>
      <x:c r="U93" s="72">
        <x:v>1</x:v>
      </x:c>
      <x:c r="V93" s="72">
        <x:v>0.88600000000000001</x:v>
      </x:c>
      <x:c r="W93" s="58">
        <x:f t="shared" si="15"/>
        <x:v>0</x:v>
      </x:c>
      <x:c r="X93" s="108">
        <x:v>0</x:v>
      </x:c>
      <x:c r="Y93" s="110">
        <x:v>0</x:v>
      </x:c>
      <x:c r="Z93" s="107">
        <x:v>0</x:v>
      </x:c>
      <x:c r="AA93" s="107">
        <x:v>0</x:v>
      </x:c>
      <x:c r="AB93" s="107">
        <x:v>0</x:v>
      </x:c>
      <x:c r="AC93" s="107">
        <x:f>($X93*$O93)/Introduction!L$34</x:f>
        <x:v>0</x:v>
      </x:c>
      <x:c r="AD93" s="107">
        <x:f>($X93*$O93)/Introduction!M$34</x:f>
        <x:v>0</x:v>
      </x:c>
      <x:c r="AE93" s="107">
        <x:f>($X93*$O93)/Introduction!N$34</x:f>
        <x:v>0</x:v>
      </x:c>
      <x:c r="AF93" s="107">
        <x:f>($X93*$O93)/Introduction!O$34</x:f>
        <x:v>0</x:v>
      </x:c>
      <x:c r="AG93" s="107">
        <x:f>($X93*$O93)/Introduction!P$34</x:f>
        <x:v>0</x:v>
      </x:c>
      <x:c r="AH93" s="107">
        <x:f>($X93*$O93)/Introduction!Q$34</x:f>
        <x:v>0</x:v>
      </x:c>
      <x:c r="AI93" s="107">
        <x:f>($X93*$O93)/Introduction!R$34</x:f>
        <x:v>0</x:v>
      </x:c>
      <x:c r="AJ93" s="107">
        <x:f>($X93*$O93)/Introduction!S$34</x:f>
        <x:v>0</x:v>
      </x:c>
      <x:c r="AK93" s="107">
        <x:f>($X93*$O93)/Introduction!T$34</x:f>
        <x:v>0</x:v>
      </x:c>
      <x:c r="AL93" s="107">
        <x:f>($X93*$O93)/Introduction!U$34</x:f>
        <x:v>0</x:v>
      </x:c>
      <x:c r="AM93" s="113">
        <x:v>0</x:v>
      </x:c>
      <x:c r="AN93" s="110">
        <x:f t="shared" si="10"/>
        <x:v>0</x:v>
      </x:c>
      <x:c r="AO93" s="116">
        <x:f t="shared" si="11"/>
        <x:v>0</x:v>
      </x:c>
      <x:c r="AP93" s="116">
        <x:f t="shared" si="12"/>
        <x:v>0</x:v>
      </x:c>
      <x:c r="AQ93" s="43"/>
      <x:c r="AR93" s="40"/>
      <x:c r="AS93" s="40"/>
      <x:c r="AT93" s="40"/>
      <x:c r="AU93" s="40"/>
      <x:c r="AV93" s="40"/>
      <x:c r="AW93" s="40"/>
      <x:c r="AX93" s="40"/>
      <x:c r="AY93" s="40"/>
      <x:c r="AZ93" s="40"/>
      <x:c r="BA93" s="40"/>
      <x:c r="BB93" s="40"/>
    </x:row>
    <x:row r="94" spans="1:54" x14ac:dyDescent="0.25">
      <x:c r="A94" s="61" t="s">
        <x:v>50</x:v>
      </x:c>
      <x:c r="B94" s="155">
        <x:v>2018</x:v>
      </x:c>
      <x:c r="C94" s="192">
        <x:v>10</x:v>
      </x:c>
      <x:c r="D94" s="192">
        <x:v>333</x:v>
      </x:c>
      <x:c r="E94" s="155">
        <x:v>3930</x:v>
      </x:c>
      <x:c r="F94" s="193">
        <x:v>320</x:v>
      </x:c>
      <x:c r="G94" s="158">
        <x:v>450.2</x:v>
      </x:c>
      <x:c r="H94" s="194">
        <x:v>1141.2186245472785</x:v>
      </x:c>
      <x:c r="I94" s="195" t="s">
        <x:v>54</x:v>
      </x:c>
      <x:c r="J94" s="195" t="s">
        <x:v>60</x:v>
      </x:c>
      <x:c r="K94" s="196">
        <x:f t="shared" si="13"/>
        <x:v>0.55000000000000004</x:v>
      </x:c>
      <x:c r="L94" s="196">
        <x:f t="shared" si="14"/>
        <x:v>0.9</x:v>
      </x:c>
      <x:c r="M94" s="194">
        <x:f t="shared" si="6"/>
        <x:v>-232570.40659201716</x:v>
      </x:c>
      <x:c r="N94" s="194">
        <x:f t="shared" si="7"/>
        <x:v>-5.4691322325764881E-2</x:v>
      </x:c>
      <x:c r="O94" s="106">
        <x:v>31</x:v>
      </x:c>
      <x:c r="P94" s="72">
        <x:v>1</x:v>
      </x:c>
      <x:c r="Q94" s="72">
        <x:v>1</x:v>
      </x:c>
      <x:c r="R94" s="72">
        <x:v>1</x:v>
      </x:c>
      <x:c r="S94" s="72">
        <x:v>1</x:v>
      </x:c>
      <x:c r="T94" s="72">
        <x:v>1</x:v>
      </x:c>
      <x:c r="U94" s="72">
        <x:v>1</x:v>
      </x:c>
      <x:c r="V94" s="72">
        <x:v>0.88600000000000001</x:v>
      </x:c>
      <x:c r="W94" s="58">
        <x:f t="shared" si="15"/>
        <x:v>0</x:v>
      </x:c>
      <x:c r="X94" s="108">
        <x:v>0</x:v>
      </x:c>
      <x:c r="Y94" s="110">
        <x:v>0</x:v>
      </x:c>
      <x:c r="Z94" s="107">
        <x:v>0</x:v>
      </x:c>
      <x:c r="AA94" s="107">
        <x:v>0</x:v>
      </x:c>
      <x:c r="AB94" s="107">
        <x:v>0</x:v>
      </x:c>
      <x:c r="AC94" s="107">
        <x:f>($X94*$O94)/Introduction!L$34</x:f>
        <x:v>0</x:v>
      </x:c>
      <x:c r="AD94" s="107">
        <x:f>($X94*$O94)/Introduction!M$34</x:f>
        <x:v>0</x:v>
      </x:c>
      <x:c r="AE94" s="107">
        <x:f>($X94*$O94)/Introduction!N$34</x:f>
        <x:v>0</x:v>
      </x:c>
      <x:c r="AF94" s="107">
        <x:f>($X94*$O94)/Introduction!O$34</x:f>
        <x:v>0</x:v>
      </x:c>
      <x:c r="AG94" s="107">
        <x:f>($X94*$O94)/Introduction!P$34</x:f>
        <x:v>0</x:v>
      </x:c>
      <x:c r="AH94" s="107">
        <x:f>($X94*$O94)/Introduction!Q$34</x:f>
        <x:v>0</x:v>
      </x:c>
      <x:c r="AI94" s="107">
        <x:f>($X94*$O94)/Introduction!R$34</x:f>
        <x:v>0</x:v>
      </x:c>
      <x:c r="AJ94" s="107">
        <x:f>($X94*$O94)/Introduction!S$34</x:f>
        <x:v>0</x:v>
      </x:c>
      <x:c r="AK94" s="107">
        <x:f>($X94*$O94)/Introduction!T$34</x:f>
        <x:v>0</x:v>
      </x:c>
      <x:c r="AL94" s="107">
        <x:f>($X94*$O94)/Introduction!U$34</x:f>
        <x:v>0</x:v>
      </x:c>
      <x:c r="AM94" s="113">
        <x:v>0</x:v>
      </x:c>
      <x:c r="AN94" s="110">
        <x:f t="shared" si="10"/>
        <x:v>0</x:v>
      </x:c>
      <x:c r="AO94" s="116">
        <x:f t="shared" si="11"/>
        <x:v>0</x:v>
      </x:c>
      <x:c r="AP94" s="116">
        <x:f t="shared" si="12"/>
        <x:v>0</x:v>
      </x:c>
      <x:c r="AQ94" s="43"/>
      <x:c r="AR94" s="40"/>
      <x:c r="AS94" s="40"/>
      <x:c r="AT94" s="40"/>
      <x:c r="AU94" s="40"/>
      <x:c r="AV94" s="40"/>
      <x:c r="AW94" s="40"/>
      <x:c r="AX94" s="40"/>
      <x:c r="AY94" s="40"/>
      <x:c r="AZ94" s="40"/>
      <x:c r="BA94" s="40"/>
      <x:c r="BB94" s="40"/>
    </x:row>
    <x:row r="95" spans="1:54" x14ac:dyDescent="0.25">
      <x:c r="A95" s="61" t="s">
        <x:v>50</x:v>
      </x:c>
      <x:c r="B95" s="155">
        <x:v>2018</x:v>
      </x:c>
      <x:c r="C95" s="192">
        <x:v>10</x:v>
      </x:c>
      <x:c r="D95" s="192">
        <x:v>1000</x:v>
      </x:c>
      <x:c r="E95" s="155">
        <x:v>3930</x:v>
      </x:c>
      <x:c r="F95" s="193">
        <x:v>950</x:v>
      </x:c>
      <x:c r="G95" s="158">
        <x:v>1299</x:v>
      </x:c>
      <x:c r="H95" s="194">
        <x:v>3562.2784749286516</x:v>
      </x:c>
      <x:c r="I95" s="195" t="s">
        <x:v>54</x:v>
      </x:c>
      <x:c r="J95" s="195" t="s">
        <x:v>60</x:v>
      </x:c>
      <x:c r="K95" s="196">
        <x:f t="shared" si="13"/>
        <x:v>0.55000000000000004</x:v>
      </x:c>
      <x:c r="L95" s="196">
        <x:f t="shared" si="14"/>
        <x:v>0.9</x:v>
      </x:c>
      <x:c r="M95" s="194">
        <x:f t="shared" si="6"/>
        <x:v>-1539272.5882877847</x:v>
      </x:c>
      <x:c r="N95" s="194">
        <x:f t="shared" si="7"/>
        <x:v>-0.1235323489691821</x:v>
      </x:c>
      <x:c r="O95" s="106">
        <x:v>31</x:v>
      </x:c>
      <x:c r="P95" s="72">
        <x:v>1</x:v>
      </x:c>
      <x:c r="Q95" s="72">
        <x:v>1</x:v>
      </x:c>
      <x:c r="R95" s="72">
        <x:v>1</x:v>
      </x:c>
      <x:c r="S95" s="72">
        <x:v>1</x:v>
      </x:c>
      <x:c r="T95" s="72">
        <x:v>1</x:v>
      </x:c>
      <x:c r="U95" s="72">
        <x:v>1</x:v>
      </x:c>
      <x:c r="V95" s="72">
        <x:v>0.88600000000000001</x:v>
      </x:c>
      <x:c r="W95" s="58">
        <x:f t="shared" si="15"/>
        <x:v>0</x:v>
      </x:c>
      <x:c r="X95" s="108">
        <x:v>0</x:v>
      </x:c>
      <x:c r="Y95" s="110">
        <x:v>0</x:v>
      </x:c>
      <x:c r="Z95" s="107">
        <x:v>0</x:v>
      </x:c>
      <x:c r="AA95" s="107">
        <x:v>0</x:v>
      </x:c>
      <x:c r="AB95" s="107">
        <x:v>0</x:v>
      </x:c>
      <x:c r="AC95" s="107">
        <x:f>($X95*$O95)/Introduction!L$34</x:f>
        <x:v>0</x:v>
      </x:c>
      <x:c r="AD95" s="107">
        <x:f>($X95*$O95)/Introduction!M$34</x:f>
        <x:v>0</x:v>
      </x:c>
      <x:c r="AE95" s="107">
        <x:f>($X95*$O95)/Introduction!N$34</x:f>
        <x:v>0</x:v>
      </x:c>
      <x:c r="AF95" s="107">
        <x:f>($X95*$O95)/Introduction!O$34</x:f>
        <x:v>0</x:v>
      </x:c>
      <x:c r="AG95" s="107">
        <x:f>($X95*$O95)/Introduction!P$34</x:f>
        <x:v>0</x:v>
      </x:c>
      <x:c r="AH95" s="107">
        <x:f>($X95*$O95)/Introduction!Q$34</x:f>
        <x:v>0</x:v>
      </x:c>
      <x:c r="AI95" s="107">
        <x:f>($X95*$O95)/Introduction!R$34</x:f>
        <x:v>0</x:v>
      </x:c>
      <x:c r="AJ95" s="107">
        <x:f>($X95*$O95)/Introduction!S$34</x:f>
        <x:v>0</x:v>
      </x:c>
      <x:c r="AK95" s="107">
        <x:f>($X95*$O95)/Introduction!T$34</x:f>
        <x:v>0</x:v>
      </x:c>
      <x:c r="AL95" s="107">
        <x:f>($X95*$O95)/Introduction!U$34</x:f>
        <x:v>0</x:v>
      </x:c>
      <x:c r="AM95" s="113">
        <x:v>0</x:v>
      </x:c>
      <x:c r="AN95" s="110">
        <x:f t="shared" si="10"/>
        <x:v>0</x:v>
      </x:c>
      <x:c r="AO95" s="116">
        <x:f t="shared" si="11"/>
        <x:v>0</x:v>
      </x:c>
      <x:c r="AP95" s="116">
        <x:f t="shared" si="12"/>
        <x:v>0</x:v>
      </x:c>
      <x:c r="AQ95" s="43"/>
      <x:c r="AR95" s="40"/>
      <x:c r="AS95" s="40"/>
      <x:c r="AT95" s="40"/>
      <x:c r="AU95" s="40"/>
      <x:c r="AV95" s="40"/>
      <x:c r="AW95" s="40"/>
      <x:c r="AX95" s="40"/>
      <x:c r="AY95" s="40"/>
      <x:c r="AZ95" s="40"/>
      <x:c r="BA95" s="40"/>
      <x:c r="BB95" s="40"/>
    </x:row>
    <x:row r="96" spans="1:54" x14ac:dyDescent="0.25">
      <x:c r="A96" s="61" t="s">
        <x:v>51</x:v>
      </x:c>
      <x:c r="B96" s="155">
        <x:v>2018</x:v>
      </x:c>
      <x:c r="C96" s="192">
        <x:v>10</x:v>
      </x:c>
      <x:c r="D96" s="192">
        <x:v>0.7</x:v>
      </x:c>
      <x:c r="E96" s="155">
        <x:v>4000</x:v>
      </x:c>
      <x:c r="F96" s="193">
        <x:v>0.7</x:v>
      </x:c>
      <x:c r="G96" s="158">
        <x:v>1</x:v>
      </x:c>
      <x:c r="H96" s="194">
        <x:v>1.9928830628971479</x:v>
      </x:c>
      <x:c r="I96" s="195" t="s">
        <x:v>54</x:v>
      </x:c>
      <x:c r="J96" s="195" t="s">
        <x:v>60</x:v>
      </x:c>
      <x:c r="K96" s="196">
        <x:f>C$41</x:f>
        <x:v>0.5</x:v>
      </x:c>
      <x:c r="L96" s="196">
        <x:f t="shared" si="14"/>
        <x:v>0.9</x:v>
      </x:c>
      <x:c r="M96" s="194">
        <x:f t="shared" si="6"/>
        <x:v>2072.9121928558525</x:v>
      </x:c>
      <x:c r="N96" s="194">
        <x:f t="shared" si="7"/>
        <x:v>0.20637400150113577</x:v>
      </x:c>
      <x:c r="O96" s="106">
        <x:v>31</x:v>
      </x:c>
      <x:c r="P96" s="72">
        <x:v>1</x:v>
      </x:c>
      <x:c r="Q96" s="72">
        <x:v>1</x:v>
      </x:c>
      <x:c r="R96" s="72">
        <x:v>1</x:v>
      </x:c>
      <x:c r="S96" s="72">
        <x:v>1</x:v>
      </x:c>
      <x:c r="T96" s="72">
        <x:v>1</x:v>
      </x:c>
      <x:c r="U96" s="72">
        <x:v>0</x:v>
      </x:c>
      <x:c r="V96" s="72">
        <x:v>0</x:v>
      </x:c>
      <x:c r="W96" s="58">
        <x:f t="shared" si="15"/>
        <x:v>0</x:v>
      </x:c>
      <x:c r="X96" s="108">
        <x:v>0</x:v>
      </x:c>
      <x:c r="Y96" s="110">
        <x:v>0</x:v>
      </x:c>
      <x:c r="Z96" s="107">
        <x:v>0</x:v>
      </x:c>
      <x:c r="AA96" s="107">
        <x:v>0</x:v>
      </x:c>
      <x:c r="AB96" s="107">
        <x:v>0</x:v>
      </x:c>
      <x:c r="AC96" s="107">
        <x:f>($X96*$O96)/Introduction!L$34</x:f>
        <x:v>0</x:v>
      </x:c>
      <x:c r="AD96" s="107">
        <x:f>($X96*$O96)/Introduction!M$34</x:f>
        <x:v>0</x:v>
      </x:c>
      <x:c r="AE96" s="107">
        <x:f>($X96*$O96)/Introduction!N$34</x:f>
        <x:v>0</x:v>
      </x:c>
      <x:c r="AF96" s="107">
        <x:f>($X96*$O96)/Introduction!O$34</x:f>
        <x:v>0</x:v>
      </x:c>
      <x:c r="AG96" s="107">
        <x:f>($X96*$O96)/Introduction!P$34</x:f>
        <x:v>0</x:v>
      </x:c>
      <x:c r="AH96" s="107">
        <x:f>($X96*$O96)/Introduction!Q$34</x:f>
        <x:v>0</x:v>
      </x:c>
      <x:c r="AI96" s="107">
        <x:f>($X96*$O96)/Introduction!R$34</x:f>
        <x:v>0</x:v>
      </x:c>
      <x:c r="AJ96" s="107">
        <x:f>($X96*$O96)/Introduction!S$34</x:f>
        <x:v>0</x:v>
      </x:c>
      <x:c r="AK96" s="107">
        <x:f>($X96*$O96)/Introduction!T$34</x:f>
        <x:v>0</x:v>
      </x:c>
      <x:c r="AL96" s="107">
        <x:f>($X96*$O96)/Introduction!U$34</x:f>
        <x:v>0</x:v>
      </x:c>
      <x:c r="AM96" s="113">
        <x:v>0</x:v>
      </x:c>
      <x:c r="AN96" s="110">
        <x:f t="shared" si="10"/>
        <x:v>0</x:v>
      </x:c>
      <x:c r="AO96" s="116">
        <x:f t="shared" si="11"/>
        <x:v>0</x:v>
      </x:c>
      <x:c r="AP96" s="116">
        <x:f t="shared" si="12"/>
        <x:v>0</x:v>
      </x:c>
      <x:c r="AQ96" s="43"/>
      <x:c r="AR96" s="40"/>
      <x:c r="AS96" s="40"/>
      <x:c r="AT96" s="40"/>
      <x:c r="AU96" s="40"/>
      <x:c r="AV96" s="40"/>
      <x:c r="AW96" s="40"/>
      <x:c r="AX96" s="40"/>
      <x:c r="AY96" s="40"/>
      <x:c r="AZ96" s="40"/>
      <x:c r="BA96" s="40"/>
      <x:c r="BB96" s="40"/>
    </x:row>
    <x:row r="97" spans="1:54" x14ac:dyDescent="0.25">
      <x:c r="A97" s="61" t="s">
        <x:v>51</x:v>
      </x:c>
      <x:c r="B97" s="155">
        <x:v>2018</x:v>
      </x:c>
      <x:c r="C97" s="192">
        <x:v>10</x:v>
      </x:c>
      <x:c r="D97" s="192">
        <x:v>1.5</x:v>
      </x:c>
      <x:c r="E97" s="155">
        <x:v>4000</x:v>
      </x:c>
      <x:c r="F97" s="193">
        <x:v>1.5</x:v>
      </x:c>
      <x:c r="G97" s="158">
        <x:v>0.53956834532374109</x:v>
      </x:c>
      <x:c r="H97" s="194">
        <x:v>2.7548677634166459</x:v>
      </x:c>
      <x:c r="I97" s="195" t="s">
        <x:v>54</x:v>
      </x:c>
      <x:c r="J97" s="195" t="s">
        <x:v>60</x:v>
      </x:c>
      <x:c r="K97" s="196">
        <x:f>C$41</x:f>
        <x:v>0.5</x:v>
      </x:c>
      <x:c r="L97" s="196">
        <x:f t="shared" si="14"/>
        <x:v>0.9</x:v>
      </x:c>
      <x:c r="M97" s="194">
        <x:f t="shared" si="6"/>
        <x:v>3378.610481105598</x:v>
      </x:c>
      <x:c r="N97" s="194">
        <x:f t="shared" si="7"/>
        <x:v>0.23465699044321028</x:v>
      </x:c>
      <x:c r="O97" s="106">
        <x:v>31</x:v>
      </x:c>
      <x:c r="P97" s="72">
        <x:v>1</x:v>
      </x:c>
      <x:c r="Q97" s="72">
        <x:v>1</x:v>
      </x:c>
      <x:c r="R97" s="72">
        <x:v>1</x:v>
      </x:c>
      <x:c r="S97" s="72">
        <x:v>1</x:v>
      </x:c>
      <x:c r="T97" s="72">
        <x:v>1</x:v>
      </x:c>
      <x:c r="U97" s="72">
        <x:v>0</x:v>
      </x:c>
      <x:c r="V97" s="72">
        <x:v>0</x:v>
      </x:c>
      <x:c r="W97" s="58">
        <x:f t="shared" si="15"/>
        <x:v>0</x:v>
      </x:c>
      <x:c r="X97" s="108">
        <x:v>0</x:v>
      </x:c>
      <x:c r="Y97" s="110">
        <x:v>0</x:v>
      </x:c>
      <x:c r="Z97" s="107">
        <x:v>0</x:v>
      </x:c>
      <x:c r="AA97" s="107">
        <x:v>0</x:v>
      </x:c>
      <x:c r="AB97" s="107">
        <x:v>0</x:v>
      </x:c>
      <x:c r="AC97" s="107">
        <x:f>($X97*$O97)/Introduction!L$34</x:f>
        <x:v>0</x:v>
      </x:c>
      <x:c r="AD97" s="107">
        <x:f>($X97*$O97)/Introduction!M$34</x:f>
        <x:v>0</x:v>
      </x:c>
      <x:c r="AE97" s="107">
        <x:f>($X97*$O97)/Introduction!N$34</x:f>
        <x:v>0</x:v>
      </x:c>
      <x:c r="AF97" s="107">
        <x:f>($X97*$O97)/Introduction!O$34</x:f>
        <x:v>0</x:v>
      </x:c>
      <x:c r="AG97" s="107">
        <x:f>($X97*$O97)/Introduction!P$34</x:f>
        <x:v>0</x:v>
      </x:c>
      <x:c r="AH97" s="107">
        <x:f>($X97*$O97)/Introduction!Q$34</x:f>
        <x:v>0</x:v>
      </x:c>
      <x:c r="AI97" s="107">
        <x:f>($X97*$O97)/Introduction!R$34</x:f>
        <x:v>0</x:v>
      </x:c>
      <x:c r="AJ97" s="107">
        <x:f>($X97*$O97)/Introduction!S$34</x:f>
        <x:v>0</x:v>
      </x:c>
      <x:c r="AK97" s="107">
        <x:f>($X97*$O97)/Introduction!T$34</x:f>
        <x:v>0</x:v>
      </x:c>
      <x:c r="AL97" s="107">
        <x:f>($X97*$O97)/Introduction!U$34</x:f>
        <x:v>0</x:v>
      </x:c>
      <x:c r="AM97" s="113">
        <x:v>0</x:v>
      </x:c>
      <x:c r="AN97" s="110">
        <x:f t="shared" si="10"/>
        <x:v>0</x:v>
      </x:c>
      <x:c r="AO97" s="116">
        <x:f t="shared" si="11"/>
        <x:v>0</x:v>
      </x:c>
      <x:c r="AP97" s="116">
        <x:f t="shared" si="12"/>
        <x:v>0</x:v>
      </x:c>
      <x:c r="AQ97" s="43"/>
      <x:c r="AR97" s="40"/>
      <x:c r="AS97" s="40"/>
      <x:c r="AT97" s="40"/>
      <x:c r="AU97" s="40"/>
      <x:c r="AV97" s="40"/>
      <x:c r="AW97" s="40"/>
      <x:c r="AX97" s="40"/>
      <x:c r="AY97" s="40"/>
      <x:c r="AZ97" s="40"/>
      <x:c r="BA97" s="40"/>
      <x:c r="BB97" s="40"/>
    </x:row>
    <x:row r="98" spans="1:54" x14ac:dyDescent="0.25">
      <x:c r="A98" s="61" t="s">
        <x:v>51</x:v>
      </x:c>
      <x:c r="B98" s="155">
        <x:v>2018</x:v>
      </x:c>
      <x:c r="C98" s="192">
        <x:v>10</x:v>
      </x:c>
      <x:c r="D98" s="192">
        <x:v>300</x:v>
      </x:c>
      <x:c r="E98" s="155">
        <x:v>3930</x:v>
      </x:c>
      <x:c r="F98" s="193">
        <x:v>300</x:v>
      </x:c>
      <x:c r="G98" s="158">
        <x:v>223.88059701492537</x:v>
      </x:c>
      <x:c r="H98" s="194">
        <x:v>644.75628505495968</x:v>
      </x:c>
      <x:c r="I98" s="195" t="s">
        <x:v>54</x:v>
      </x:c>
      <x:c r="J98" s="195" t="s">
        <x:v>60</x:v>
      </x:c>
      <x:c r="K98" s="196">
        <x:f>C$42</x:f>
        <x:v>0.55000000000000004</x:v>
      </x:c>
      <x:c r="L98" s="196">
        <x:f t="shared" si="14"/>
        <x:v>0.9</x:v>
      </x:c>
      <x:c r="M98" s="194">
        <x:f t="shared" si="6"/>
        <x:v>587356.10366887902</x:v>
      </x:c>
      <x:c r="N98" s="194">
        <x:f t="shared" si="7"/>
        <x:v>0.18817987115232568</x:v>
      </x:c>
      <x:c r="O98" s="106">
        <x:v>31</x:v>
      </x:c>
      <x:c r="P98" s="72">
        <x:v>1</x:v>
      </x:c>
      <x:c r="Q98" s="72">
        <x:v>1</x:v>
      </x:c>
      <x:c r="R98" s="72">
        <x:v>1</x:v>
      </x:c>
      <x:c r="S98" s="72">
        <x:v>1</x:v>
      </x:c>
      <x:c r="T98" s="72">
        <x:v>1</x:v>
      </x:c>
      <x:c r="U98" s="72">
        <x:v>1</x:v>
      </x:c>
      <x:c r="V98" s="72">
        <x:v>0.88600000000000001</x:v>
      </x:c>
      <x:c r="W98" s="58">
        <x:f t="shared" si="15"/>
        <x:v>587.35610366887897</x:v>
      </x:c>
      <x:c r="X98" s="108">
        <x:v>587</x:v>
      </x:c>
      <x:c r="Y98" s="110">
        <x:v>0</x:v>
      </x:c>
      <x:c r="Z98" s="107">
        <x:v>0</x:v>
      </x:c>
      <x:c r="AA98" s="107">
        <x:v>0</x:v>
      </x:c>
      <x:c r="AB98" s="107">
        <x:v>0</x:v>
      </x:c>
      <x:c r="AC98" s="73">
        <x:f>($X98*$O98)/Introduction!L$34</x:f>
        <x:v>18415.364000000001</x:v>
      </x:c>
      <x:c r="AD98" s="73">
        <x:f>($X98*$O98)/Introduction!M$34</x:f>
        <x:v>18197</x:v>
      </x:c>
      <x:c r="AE98" s="73">
        <x:f>($X98*$O98)/Introduction!N$34</x:f>
        <x:v>17981.225296442688</x:v>
      </x:c>
      <x:c r="AF98" s="73">
        <x:f>($X98*$O98)/Introduction!O$34</x:f>
        <x:v>17732.963803197916</x:v>
      </x:c>
      <x:c r="AG98" s="73">
        <x:f>($X98*$O98)/Introduction!P$34</x:f>
        <x:v>17470.900298717159</x:v>
      </x:c>
      <x:c r="AH98" s="73">
        <x:f>($X98*$O98)/Introduction!Q$34</x:f>
        <x:v>17195.768010548385</x:v>
      </x:c>
      <x:c r="AI98" s="73">
        <x:f>($X98*$O98)/Introduction!R$34</x:f>
        <x:v>16908.326460716213</x:v>
      </x:c>
      <x:c r="AJ98" s="73">
        <x:f>($X98*$O98)/Introduction!S$34</x:f>
        <x:v>16625.689735217515</x:v>
      </x:c>
      <x:c r="AK98" s="73">
        <x:f>($X98*$O98)/Introduction!T$34</x:f>
        <x:v>16347.777517421355</x:v>
      </x:c>
      <x:c r="AL98" s="73">
        <x:f>($X98*$O98)/Introduction!U$34</x:f>
        <x:v>16074.510833256005</x:v>
      </x:c>
      <x:c r="AM98" s="113">
        <x:v>0</x:v>
      </x:c>
      <x:c r="AN98" s="111">
        <x:f t="shared" si="10"/>
        <x:v>172949.52595551722</x:v>
      </x:c>
      <x:c r="AO98" s="82">
        <x:f t="shared" si="11"/>
        <x:v>576.49841985172407</x:v>
      </x:c>
      <x:c r="AP98" s="115">
        <x:f t="shared" si="12"/>
        <x:v>772.50788260131026</x:v>
      </x:c>
      <x:c r="AQ98" s="43"/>
      <x:c r="AR98" s="40"/>
      <x:c r="AS98" s="40"/>
      <x:c r="AT98" s="40"/>
      <x:c r="AU98" s="40"/>
      <x:c r="AV98" s="40"/>
      <x:c r="AW98" s="40"/>
      <x:c r="AX98" s="40"/>
      <x:c r="AY98" s="40"/>
      <x:c r="AZ98" s="40"/>
      <x:c r="BA98" s="40"/>
      <x:c r="BB98" s="40"/>
    </x:row>
    <x:row r="99" spans="1:54" ht="15.75" thickBot="1" x14ac:dyDescent="0.3">
      <x:c r="A99" s="92" t="s">
        <x:v>51</x:v>
      </x:c>
      <x:c r="B99" s="197">
        <x:v>2018</x:v>
      </x:c>
      <x:c r="C99" s="198">
        <x:v>10</x:v>
      </x:c>
      <x:c r="D99" s="198">
        <x:v>400</x:v>
      </x:c>
      <x:c r="E99" s="197">
        <x:v>3930</x:v>
      </x:c>
      <x:c r="F99" s="199">
        <x:v>400</x:v>
      </x:c>
      <x:c r="G99" s="165">
        <x:v>547.94520547945206</x:v>
      </x:c>
      <x:c r="H99" s="200">
        <x:v>1172.284154645381</x:v>
      </x:c>
      <x:c r="I99" s="201" t="s">
        <x:v>54</x:v>
      </x:c>
      <x:c r="J99" s="201" t="s">
        <x:v>60</x:v>
      </x:c>
      <x:c r="K99" s="202">
        <x:f>C$42</x:f>
        <x:v>0.55000000000000004</x:v>
      </x:c>
      <x:c r="L99" s="202">
        <x:f t="shared" si="14"/>
        <x:v>0.9</x:v>
      </x:c>
      <x:c r="M99" s="200">
        <x:f t="shared" si="6"/>
        <x:v>643799.15435241128</x:v>
      </x:c>
      <x:c r="N99" s="200">
        <x:f t="shared" si="7"/>
        <x:v>0.1226079550929817</x:v>
      </x:c>
      <x:c r="O99" s="127">
        <x:v>31</x:v>
      </x:c>
      <x:c r="P99" s="128">
        <x:v>1</x:v>
      </x:c>
      <x:c r="Q99" s="128">
        <x:v>1</x:v>
      </x:c>
      <x:c r="R99" s="128">
        <x:v>1</x:v>
      </x:c>
      <x:c r="S99" s="128">
        <x:v>1</x:v>
      </x:c>
      <x:c r="T99" s="128">
        <x:v>1</x:v>
      </x:c>
      <x:c r="U99" s="128">
        <x:v>1</x:v>
      </x:c>
      <x:c r="V99" s="128">
        <x:v>0.88600000000000001</x:v>
      </x:c>
      <x:c r="W99" s="93">
        <x:f t="shared" si="15"/>
        <x:v>643.79915435241128</x:v>
      </x:c>
      <x:c r="X99" s="129">
        <x:v>643</x:v>
      </x:c>
      <x:c r="Y99" s="130">
        <x:v>0</x:v>
      </x:c>
      <x:c r="Z99" s="131">
        <x:v>0</x:v>
      </x:c>
      <x:c r="AA99" s="131">
        <x:v>0</x:v>
      </x:c>
      <x:c r="AB99" s="131">
        <x:v>0</x:v>
      </x:c>
      <x:c r="AC99" s="94">
        <x:f>($X99*$O99)/Introduction!L$34</x:f>
        <x:v>20172.196</x:v>
      </x:c>
      <x:c r="AD99" s="94">
        <x:f>($X99*$O99)/Introduction!M$34</x:f>
        <x:v>19933</x:v>
      </x:c>
      <x:c r="AE99" s="94">
        <x:f>($X99*$O99)/Introduction!N$34</x:f>
        <x:v>19696.640316205532</x:v>
      </x:c>
      <x:c r="AF99" s="94">
        <x:f>($X99*$O99)/Introduction!O$34</x:f>
        <x:v>19424.694591918673</x:v>
      </x:c>
      <x:c r="AG99" s="94">
        <x:f>($X99*$O99)/Introduction!P$34</x:f>
        <x:v>19137.630139821351</x:v>
      </x:c>
      <x:c r="AH99" s="94">
        <x:f>($X99*$O99)/Introduction!Q$34</x:f>
        <x:v>18836.250137619441</x:v>
      </x:c>
      <x:c r="AI99" s="94">
        <x:f>($X99*$O99)/Introduction!R$34</x:f>
        <x:v>18521.386565997487</x:v>
      </x:c>
      <x:c r="AJ99" s="94">
        <x:f>($X99*$O99)/Introduction!S$34</x:f>
        <x:v>18211.786200587499</x:v>
      </x:c>
      <x:c r="AK99" s="94">
        <x:f>($X99*$O99)/Introduction!T$34</x:f>
        <x:v>17907.361062524582</x:v>
      </x:c>
      <x:c r="AL99" s="94">
        <x:f>($X99*$O99)/Introduction!U$34</x:f>
        <x:v>17608.024643583663</x:v>
      </x:c>
      <x:c r="AM99" s="135">
        <x:v>0</x:v>
      </x:c>
      <x:c r="AN99" s="133">
        <x:f t="shared" si="10"/>
        <x:v>189448.96965825823</x:v>
      </x:c>
      <x:c r="AO99" s="95">
        <x:f t="shared" si="11"/>
        <x:v>473.62242414564554</x:v>
      </x:c>
      <x:c r="AP99" s="134">
        <x:f t="shared" si="12"/>
        <x:v>345.74436962632126</x:v>
      </x:c>
      <x:c r="AQ99" s="43"/>
      <x:c r="AR99" s="40"/>
      <x:c r="AS99" s="40"/>
      <x:c r="AT99" s="40"/>
      <x:c r="AU99" s="40"/>
      <x:c r="AV99" s="40"/>
      <x:c r="AW99" s="40"/>
      <x:c r="AX99" s="40"/>
      <x:c r="AY99" s="40"/>
      <x:c r="AZ99" s="40"/>
      <x:c r="BA99" s="40"/>
      <x:c r="BB99" s="40"/>
    </x:row>
    <x:row r="100" spans="1:54" x14ac:dyDescent="0.25">
      <x:c r="A100" s="118" t="s">
        <x:v>47</x:v>
      </x:c>
      <x:c r="B100" s="203">
        <x:v>2017</x:v>
      </x:c>
      <x:c r="C100" s="204">
        <x:v>10</x:v>
      </x:c>
      <x:c r="D100" s="204">
        <x:v>100</x:v>
      </x:c>
      <x:c r="E100" s="203">
        <x:v>4000</x:v>
      </x:c>
      <x:c r="F100" s="205">
        <x:v>100</x:v>
      </x:c>
      <x:c r="G100" s="173">
        <x:v>196</x:v>
      </x:c>
      <x:c r="H100" s="206">
        <x:v>369.26950871329507</x:v>
      </x:c>
      <x:c r="I100" s="207" t="s">
        <x:v>54</x:v>
      </x:c>
      <x:c r="J100" s="207" t="s">
        <x:v>60</x:v>
      </x:c>
      <x:c r="K100" s="208">
        <x:f>C$42</x:f>
        <x:v>0.55000000000000004</x:v>
      </x:c>
      <x:c r="L100" s="208">
        <x:f>E$43</x:f>
        <x:v>0.9</x:v>
      </x:c>
      <x:c r="M100" s="206">
        <x:f t="shared" si="6"/>
        <x:v>121305.80353065807</x:v>
      </x:c>
      <x:c r="N100" s="206">
        <x:f t="shared" si="7"/>
        <x:v>7.5892786587052258E-2</x:v>
      </x:c>
      <x:c r="O100" s="119">
        <x:v>31</x:v>
      </x:c>
      <x:c r="P100" s="120">
        <x:v>1</x:v>
      </x:c>
      <x:c r="Q100" s="120">
        <x:v>1</x:v>
      </x:c>
      <x:c r="R100" s="120">
        <x:v>1</x:v>
      </x:c>
      <x:c r="S100" s="120">
        <x:v>1</x:v>
      </x:c>
      <x:c r="T100" s="120">
        <x:v>1</x:v>
      </x:c>
      <x:c r="U100" s="120">
        <x:v>1</x:v>
      </x:c>
      <x:c r="V100" s="120">
        <x:v>1</x:v>
      </x:c>
      <x:c r="W100" s="88">
        <x:f t="shared" ref="W100:W107" si="16">MAX(0,((M100/1000)*T100))</x:f>
        <x:v>121.30580353065807</x:v>
      </x:c>
      <x:c r="X100" s="121">
        <x:v>121</x:v>
      </x:c>
      <x:c r="Y100" s="122">
        <x:v>0</x:v>
      </x:c>
      <x:c r="Z100" s="123">
        <x:v>0</x:v>
      </x:c>
      <x:c r="AA100" s="123">
        <x:v>0</x:v>
      </x:c>
      <x:c r="AB100" s="89">
        <x:f>($X100*$O100)/Introduction!K$34</x:f>
        <x:v>3862.3993193161723</x:v>
      </x:c>
      <x:c r="AC100" s="89">
        <x:f>($X100*$O100)/Introduction!L$34</x:f>
        <x:v>3796.0120000000002</x:v>
      </x:c>
      <x:c r="AD100" s="89">
        <x:f>($X100*$O100)/Introduction!M$34</x:f>
        <x:v>3751</x:v>
      </x:c>
      <x:c r="AE100" s="89">
        <x:f>($X100*$O100)/Introduction!N$34</x:f>
        <x:v>3706.5217391304345</x:v>
      </x:c>
      <x:c r="AF100" s="89">
        <x:f>($X100*$O100)/Introduction!O$34</x:f>
        <x:v>3655.346882771632</x:v>
      </x:c>
      <x:c r="AG100" s="89">
        <x:f>($X100*$O100)/Introduction!P$34</x:f>
        <x:v>3601.32697810013</x:v>
      </x:c>
      <x:c r="AH100" s="89">
        <x:f>($X100*$O100)/Introduction!Q$34</x:f>
        <x:v>3544.613167421388</x:v>
      </x:c>
      <x:c r="AI100" s="89">
        <x:f>($X100*$O100)/Introduction!R$34</x:f>
        <x:v>3485.3620131970388</x:v>
      </x:c>
      <x:c r="AJ100" s="89">
        <x:f>($X100*$O100)/Introduction!S$34</x:f>
        <x:v>3427.1012912458596</x:v>
      </x:c>
      <x:c r="AK100" s="89">
        <x:f>($X100*$O100)/Introduction!T$34</x:f>
        <x:v>3369.8144456694786</x:v>
      </x:c>
      <x:c r="AL100" s="123">
        <x:v>0</x:v>
      </x:c>
      <x:c r="AM100" s="124">
        <x:v>0</x:v>
      </x:c>
      <x:c r="AN100" s="125">
        <x:f t="shared" si="10"/>
        <x:v>36199.497836852133</x:v>
      </x:c>
      <x:c r="AO100" s="91">
        <x:f t="shared" si="11"/>
        <x:v>361.99497836852134</x:v>
      </x:c>
      <x:c r="AP100" s="126">
        <x:f t="shared" si="12"/>
        <x:v>184.69131549414354</x:v>
      </x:c>
      <x:c r="AQ100" s="40"/>
      <x:c r="AR100" s="40"/>
      <x:c r="AS100" s="40"/>
      <x:c r="AT100" s="40"/>
      <x:c r="AU100" s="40"/>
      <x:c r="AV100" s="40"/>
      <x:c r="AW100" s="40"/>
      <x:c r="AX100" s="40"/>
      <x:c r="AY100" s="40"/>
      <x:c r="AZ100" s="40"/>
      <x:c r="BA100" s="40"/>
      <x:c r="BB100" s="40"/>
    </x:row>
    <x:row r="101" spans="1:54" x14ac:dyDescent="0.25">
      <x:c r="A101" s="48" t="s">
        <x:v>47</x:v>
      </x:c>
      <x:c r="B101" s="155">
        <x:v>2017</x:v>
      </x:c>
      <x:c r="C101" s="192">
        <x:v>10</x:v>
      </x:c>
      <x:c r="D101" s="192">
        <x:v>633</x:v>
      </x:c>
      <x:c r="E101" s="155">
        <x:v>3930</x:v>
      </x:c>
      <x:c r="F101" s="193">
        <x:v>633</x:v>
      </x:c>
      <x:c r="G101" s="158">
        <x:v>815</x:v>
      </x:c>
      <x:c r="H101" s="194">
        <x:v>1834.6247020200215</x:v>
      </x:c>
      <x:c r="I101" s="195" t="s">
        <x:v>54</x:v>
      </x:c>
      <x:c r="J101" s="195" t="s">
        <x:v>60</x:v>
      </x:c>
      <x:c r="K101" s="196">
        <x:f t="shared" ref="K101:K118" si="17">C$42</x:f>
        <x:v>0.55000000000000004</x:v>
      </x:c>
      <x:c r="L101" s="196">
        <x:f t="shared" ref="L101:L122" si="18">E$43</x:f>
        <x:v>0.9</x:v>
      </x:c>
      <x:c r="M101" s="194">
        <x:f t="shared" si="6"/>
        <x:v>871830.98166737519</x:v>
      </x:c>
      <x:c r="N101" s="194">
        <x:f t="shared" si="7"/>
        <x:v>0.10787442654363108</x:v>
      </x:c>
      <x:c r="O101" s="106">
        <x:v>31</x:v>
      </x:c>
      <x:c r="P101" s="72">
        <x:v>1</x:v>
      </x:c>
      <x:c r="Q101" s="72">
        <x:v>1</x:v>
      </x:c>
      <x:c r="R101" s="72">
        <x:v>1</x:v>
      </x:c>
      <x:c r="S101" s="72">
        <x:v>1</x:v>
      </x:c>
      <x:c r="T101" s="72">
        <x:v>1</x:v>
      </x:c>
      <x:c r="U101" s="72">
        <x:v>1</x:v>
      </x:c>
      <x:c r="V101" s="72">
        <x:v>0.88600000000000001</x:v>
      </x:c>
      <x:c r="W101" s="58">
        <x:f t="shared" si="16"/>
        <x:v>871.83098166737523</x:v>
      </x:c>
      <x:c r="X101" s="108">
        <x:v>871</x:v>
      </x:c>
      <x:c r="Y101" s="110">
        <x:v>0</x:v>
      </x:c>
      <x:c r="Z101" s="107">
        <x:v>0</x:v>
      </x:c>
      <x:c r="AA101" s="107">
        <x:v>0</x:v>
      </x:c>
      <x:c r="AB101" s="73">
        <x:f>($X101*$O101)/Introduction!K$34</x:f>
        <x:v>27802.890967970132</x:v>
      </x:c>
      <x:c r="AC101" s="73">
        <x:f>($X101*$O101)/Introduction!L$34</x:f>
        <x:v>27325.012000000002</x:v>
      </x:c>
      <x:c r="AD101" s="73">
        <x:f>($X101*$O101)/Introduction!M$34</x:f>
        <x:v>27001</x:v>
      </x:c>
      <x:c r="AE101" s="73">
        <x:f>($X101*$O101)/Introduction!N$34</x:f>
        <x:v>26680.830039525692</x:v>
      </x:c>
      <x:c r="AF101" s="73">
        <x:f>($X101*$O101)/Introduction!O$34</x:f>
        <x:v>26312.455660281747</x:v>
      </x:c>
      <x:c r="AG101" s="73">
        <x:f>($X101*$O101)/Introduction!P$34</x:f>
        <x:v>25923.601635745563</x:v>
      </x:c>
      <x:c r="AH101" s="73">
        <x:f>($X101*$O101)/Introduction!Q$34</x:f>
        <x:v>25515.355940694455</x:v>
      </x:c>
      <x:c r="AI101" s="73">
        <x:f>($X101*$O101)/Introduction!R$34</x:f>
        <x:v>25088.845566071246</x:v>
      </x:c>
      <x:c r="AJ101" s="73">
        <x:f>($X101*$O101)/Introduction!S$34</x:f>
        <x:v>24669.464666736723</x:v>
      </x:c>
      <x:c r="AK101" s="73">
        <x:f>($X101*$O101)/Introduction!T$34</x:f>
        <x:v>24257.094067587732</x:v>
      </x:c>
      <x:c r="AL101" s="107">
        <x:v>0</x:v>
      </x:c>
      <x:c r="AM101" s="113">
        <x:v>0</x:v>
      </x:c>
      <x:c r="AN101" s="111">
        <x:f t="shared" si="10"/>
        <x:v>260576.55054461327</x:v>
      </x:c>
      <x:c r="AO101" s="82">
        <x:f t="shared" si="11"/>
        <x:v>411.65331839591357</x:v>
      </x:c>
      <x:c r="AP101" s="115">
        <x:f t="shared" si="12"/>
        <x:v>319.72582888909602</x:v>
      </x:c>
      <x:c r="AQ101" s="40"/>
      <x:c r="AR101" s="40"/>
      <x:c r="AS101" s="40"/>
      <x:c r="AT101" s="40"/>
      <x:c r="AU101" s="40"/>
      <x:c r="AV101" s="40"/>
      <x:c r="AW101" s="40"/>
      <x:c r="AX101" s="40"/>
      <x:c r="AY101" s="40"/>
      <x:c r="AZ101" s="40"/>
      <x:c r="BA101" s="40"/>
      <x:c r="BB101" s="40"/>
    </x:row>
    <x:row r="102" spans="1:54" x14ac:dyDescent="0.25">
      <x:c r="A102" s="48" t="s">
        <x:v>47</x:v>
      </x:c>
      <x:c r="B102" s="155">
        <x:v>2017</x:v>
      </x:c>
      <x:c r="C102" s="192">
        <x:v>10</x:v>
      </x:c>
      <x:c r="D102" s="192">
        <x:v>1121</x:v>
      </x:c>
      <x:c r="E102" s="155">
        <x:v>4940</x:v>
      </x:c>
      <x:c r="F102" s="193">
        <x:v>1121</x:v>
      </x:c>
      <x:c r="G102" s="158">
        <x:v>1266</x:v>
      </x:c>
      <x:c r="H102" s="194">
        <x:v>3042.0773813047645</x:v>
      </x:c>
      <x:c r="I102" s="195" t="s">
        <x:v>54</x:v>
      </x:c>
      <x:c r="J102" s="195" t="s">
        <x:v>60</x:v>
      </x:c>
      <x:c r="K102" s="196">
        <x:f t="shared" si="17"/>
        <x:v>0.55000000000000004</x:v>
      </x:c>
      <x:c r="L102" s="196">
        <x:f t="shared" si="18"/>
        <x:v>0.9</x:v>
      </x:c>
      <x:c r="M102" s="194">
        <x:f t="shared" si="6"/>
        <x:v>1989689.2515059793</x:v>
      </x:c>
      <x:c r="N102" s="194">
        <x:f t="shared" si="7"/>
        <x:v>0.11691983125389493</x:v>
      </x:c>
      <x:c r="O102" s="106">
        <x:v>31</x:v>
      </x:c>
      <x:c r="P102" s="72">
        <x:v>1</x:v>
      </x:c>
      <x:c r="Q102" s="72">
        <x:v>1</x:v>
      </x:c>
      <x:c r="R102" s="72">
        <x:v>1</x:v>
      </x:c>
      <x:c r="S102" s="72">
        <x:v>0.86</x:v>
      </x:c>
      <x:c r="T102" s="72">
        <x:v>0.85399999999999998</x:v>
      </x:c>
      <x:c r="U102" s="72">
        <x:v>1</x:v>
      </x:c>
      <x:c r="V102" s="72">
        <x:v>1</x:v>
      </x:c>
      <x:c r="W102" s="58">
        <x:f t="shared" si="16"/>
        <x:v>1699.1946207861065</x:v>
      </x:c>
      <x:c r="X102" s="108">
        <x:v>1699</x:v>
      </x:c>
      <x:c r="Y102" s="110">
        <x:v>0</x:v>
      </x:c>
      <x:c r="Z102" s="107">
        <x:v>0</x:v>
      </x:c>
      <x:c r="AA102" s="107">
        <x:v>0</x:v>
      </x:c>
      <x:c r="AB102" s="73">
        <x:f>($X102*$O102)/Introduction!K$34</x:f>
        <x:v>54233.193748084108</x:v>
      </x:c>
      <x:c r="AC102" s="73">
        <x:f>($X102*$O102)/Introduction!L$34</x:f>
        <x:v>53301.028000000006</x:v>
      </x:c>
      <x:c r="AD102" s="73">
        <x:f>($X102*$O102)/Introduction!M$34</x:f>
        <x:v>52669</x:v>
      </x:c>
      <x:c r="AE102" s="73">
        <x:f>($X102*$O102)/Introduction!N$34</x:f>
        <x:v>52044.466403162056</x:v>
      </x:c>
      <x:c r="AF102" s="73">
        <x:f>($X102*$O102)/Introduction!O$34</x:f>
        <x:v>51325.903750652913</x:v>
      </x:c>
      <x:c r="AG102" s="73">
        <x:f>($X102*$O102)/Introduction!P$34</x:f>
        <x:v>50567.392857786122</x:v>
      </x:c>
      <x:c r="AH102" s="73">
        <x:f>($X102*$O102)/Introduction!Q$34</x:f>
        <x:v>49771.055962387916</x:v>
      </x:c>
      <x:c r="AI102" s="73">
        <x:f>($X102*$O102)/Introduction!R$34</x:f>
        <x:v>48939.091408444372</x:v>
      </x:c>
      <x:c r="AJ102" s="73">
        <x:f>($X102*$O102)/Introduction!S$34</x:f>
        <x:v>48121.033833278634</x:v>
      </x:c>
      <x:c r="AK102" s="73">
        <x:f>($X102*$O102)/Introduction!T$34</x:f>
        <x:v>47316.650770185486</x:v>
      </x:c>
      <x:c r="AL102" s="107">
        <x:v>0</x:v>
      </x:c>
      <x:c r="AM102" s="113">
        <x:v>0</x:v>
      </x:c>
      <x:c r="AN102" s="111">
        <x:f t="shared" si="10"/>
        <x:v>508288.81673398172</x:v>
      </x:c>
      <x:c r="AO102" s="82">
        <x:f t="shared" si="11"/>
        <x:v>453.42445738981422</x:v>
      </x:c>
      <x:c r="AP102" s="115">
        <x:f t="shared" si="12"/>
        <x:v>401.49195634595713</x:v>
      </x:c>
      <x:c r="AQ102" s="40"/>
      <x:c r="AR102" s="40"/>
      <x:c r="AS102" s="40"/>
      <x:c r="AT102" s="40"/>
      <x:c r="AU102" s="40"/>
      <x:c r="AV102" s="40"/>
      <x:c r="AW102" s="40"/>
      <x:c r="AX102" s="40"/>
      <x:c r="AY102" s="40"/>
      <x:c r="AZ102" s="40"/>
      <x:c r="BA102" s="40"/>
      <x:c r="BB102" s="40"/>
    </x:row>
    <x:row r="103" spans="1:54" x14ac:dyDescent="0.25">
      <x:c r="A103" s="48" t="s">
        <x:v>47</x:v>
      </x:c>
      <x:c r="B103" s="155">
        <x:v>2017</x:v>
      </x:c>
      <x:c r="C103" s="192">
        <x:v>10</x:v>
      </x:c>
      <x:c r="D103" s="192">
        <x:v>3326</x:v>
      </x:c>
      <x:c r="E103" s="155">
        <x:v>4940</x:v>
      </x:c>
      <x:c r="F103" s="193">
        <x:v>3326</x:v>
      </x:c>
      <x:c r="G103" s="158">
        <x:v>3126</x:v>
      </x:c>
      <x:c r="H103" s="194">
        <x:v>8241.1576071570289</x:v>
      </x:c>
      <x:c r="I103" s="195" t="s">
        <x:v>54</x:v>
      </x:c>
      <x:c r="J103" s="195" t="s">
        <x:v>60</x:v>
      </x:c>
      <x:c r="K103" s="196">
        <x:f t="shared" si="17"/>
        <x:v>0.55000000000000004</x:v>
      </x:c>
      <x:c r="L103" s="196">
        <x:f t="shared" si="18"/>
        <x:v>0.9</x:v>
      </x:c>
      <x:c r="M103" s="194">
        <x:f t="shared" si="6"/>
        <x:v>6320475.3600382134</x:v>
      </x:c>
      <x:c r="N103" s="194">
        <x:f t="shared" si="7"/>
        <x:v>0.13438729060989887</x:v>
      </x:c>
      <x:c r="O103" s="106">
        <x:v>31</x:v>
      </x:c>
      <x:c r="P103" s="72">
        <x:v>1</x:v>
      </x:c>
      <x:c r="Q103" s="72">
        <x:v>1</x:v>
      </x:c>
      <x:c r="R103" s="72">
        <x:v>1</x:v>
      </x:c>
      <x:c r="S103" s="72">
        <x:v>0.86</x:v>
      </x:c>
      <x:c r="T103" s="72">
        <x:v>0.85399999999999998</x:v>
      </x:c>
      <x:c r="U103" s="72">
        <x:v>1</x:v>
      </x:c>
      <x:c r="V103" s="72">
        <x:v>1</x:v>
      </x:c>
      <x:c r="W103" s="58">
        <x:f t="shared" si="16"/>
        <x:v>5397.6859574726341</x:v>
      </x:c>
      <x:c r="X103" s="108">
        <x:v>5397</x:v>
      </x:c>
      <x:c r="Y103" s="110">
        <x:v>0</x:v>
      </x:c>
      <x:c r="Z103" s="107">
        <x:v>0</x:v>
      </x:c>
      <x:c r="AA103" s="107">
        <x:v>0</x:v>
      </x:c>
      <x:c r="AB103" s="73">
        <x:f>($X103*$O103)/Introduction!K$34</x:f>
        <x:v>172275.7779037139</x:v>
      </x:c>
      <x:c r="AC103" s="73">
        <x:f>($X103*$O103)/Introduction!L$34</x:f>
        <x:v>169314.68400000001</x:v>
      </x:c>
      <x:c r="AD103" s="73">
        <x:f>($X103*$O103)/Introduction!M$34</x:f>
        <x:v>167307</x:v>
      </x:c>
      <x:c r="AE103" s="73">
        <x:f>($X103*$O103)/Introduction!N$34</x:f>
        <x:v>165323.12252964426</x:v>
      </x:c>
      <x:c r="AF103" s="73">
        <x:f>($X103*$O103)/Introduction!O$34</x:f>
        <x:v>163040.5547629628</x:v>
      </x:c>
      <x:c r="AG103" s="73">
        <x:f>($X103*$O103)/Introduction!P$34</x:f>
        <x:v>160631.08843641655</x:v>
      </x:c>
      <x:c r="AH103" s="73">
        <x:f>($X103*$O103)/Introduction!Q$34</x:f>
        <x:v>158101.46499647299</x:v>
      </x:c>
      <x:c r="AI103" s="73">
        <x:f>($X103*$O103)/Introduction!R$34</x:f>
        <x:v>155458.66764648279</x:v>
      </x:c>
      <x:c r="AJ103" s="73">
        <x:f>($X103*$O103)/Introduction!S$34</x:f>
        <x:v>152860.04685003226</x:v>
      </x:c>
      <x:c r="AK103" s="73">
        <x:f>($X103*$O103)/Introduction!T$34</x:f>
        <x:v>150304.86415932377</x:v>
      </x:c>
      <x:c r="AL103" s="107">
        <x:v>0</x:v>
      </x:c>
      <x:c r="AM103" s="113">
        <x:v>0</x:v>
      </x:c>
      <x:c r="AN103" s="111">
        <x:f t="shared" si="10"/>
        <x:v>1614617.2712850492</x:v>
      </x:c>
      <x:c r="AO103" s="82">
        <x:f t="shared" si="11"/>
        <x:v>485.45317837794624</x:v>
      </x:c>
      <x:c r="AP103" s="115">
        <x:f t="shared" si="12"/>
        <x:v>516.51224289348977</x:v>
      </x:c>
      <x:c r="AQ103" s="40"/>
      <x:c r="AR103" s="40"/>
      <x:c r="AS103" s="40"/>
      <x:c r="AT103" s="40"/>
      <x:c r="AU103" s="40"/>
      <x:c r="AV103" s="40"/>
      <x:c r="AW103" s="40"/>
      <x:c r="AX103" s="40"/>
      <x:c r="AY103" s="40"/>
      <x:c r="AZ103" s="40"/>
      <x:c r="BA103" s="40"/>
      <x:c r="BB103" s="40"/>
    </x:row>
    <x:row r="104" spans="1:54" x14ac:dyDescent="0.25">
      <x:c r="A104" s="48" t="s">
        <x:v>47</x:v>
      </x:c>
      <x:c r="B104" s="155">
        <x:v>2017</x:v>
      </x:c>
      <x:c r="C104" s="192">
        <x:v>10</x:v>
      </x:c>
      <x:c r="D104" s="192">
        <x:v>9341</x:v>
      </x:c>
      <x:c r="E104" s="155">
        <x:v>5170</x:v>
      </x:c>
      <x:c r="F104" s="193">
        <x:v>9341</x:v>
      </x:c>
      <x:c r="G104" s="158">
        <x:v>7857</x:v>
      </x:c>
      <x:c r="H104" s="194">
        <x:v>22466.825823778727</x:v>
      </x:c>
      <x:c r="I104" s="195" t="s">
        <x:v>54</x:v>
      </x:c>
      <x:c r="J104" s="195" t="s">
        <x:v>60</x:v>
      </x:c>
      <x:c r="K104" s="196">
        <x:f t="shared" si="17"/>
        <x:v>0.55000000000000004</x:v>
      </x:c>
      <x:c r="L104" s="196">
        <x:f t="shared" si="18"/>
        <x:v>0.9</x:v>
      </x:c>
      <x:c r="M104" s="194">
        <x:f t="shared" si="6"/>
        <x:v>16786010.491063986</x:v>
      </x:c>
      <x:c r="N104" s="194">
        <x:f t="shared" si="7"/>
        <x:v>0.12626804291473928</x:v>
      </x:c>
      <x:c r="O104" s="106">
        <x:v>31</x:v>
      </x:c>
      <x:c r="P104" s="72" t="s">
        <x:v>107</x:v>
      </x:c>
      <x:c r="Q104" s="72" t="s">
        <x:v>107</x:v>
      </x:c>
      <x:c r="R104" s="72" t="s">
        <x:v>107</x:v>
      </x:c>
      <x:c r="S104" s="72">
        <x:v>0.55400000000000005</x:v>
      </x:c>
      <x:c r="T104" s="72">
        <x:v>0.75700000000000001</x:v>
      </x:c>
      <x:c r="U104" s="72">
        <x:v>0.73099999999999998</x:v>
      </x:c>
      <x:c r="V104" s="72">
        <x:v>0.57699999999999996</x:v>
      </x:c>
      <x:c r="W104" s="58">
        <x:f t="shared" si="16"/>
        <x:v>12707.009941735438</x:v>
      </x:c>
      <x:c r="X104" s="108">
        <x:v>12707</x:v>
      </x:c>
      <x:c r="Y104" s="110">
        <x:v>0</x:v>
      </x:c>
      <x:c r="Z104" s="107">
        <x:v>0</x:v>
      </x:c>
      <x:c r="AA104" s="107">
        <x:v>0</x:v>
      </x:c>
      <x:c r="AB104" s="73">
        <x:f>($X104*$O104)/Introduction!K$34</x:f>
        <x:v>405615.76983926119</x:v>
      </x:c>
      <x:c r="AC104" s="73">
        <x:f>($X104*$O104)/Introduction!L$34</x:f>
        <x:v>398644.00400000002</x:v>
      </x:c>
      <x:c r="AD104" s="73">
        <x:f>($X104*$O104)/Introduction!M$34</x:f>
        <x:v>393917</x:v>
      </x:c>
      <x:c r="AE104" s="73">
        <x:f>($X104*$O104)/Introduction!N$34</x:f>
        <x:v>389246.04743083002</x:v>
      </x:c>
      <x:c r="AF104" s="73">
        <x:f>($X104*$O104)/Introduction!O$34</x:f>
        <x:v>383871.84164776141</x:v>
      </x:c>
      <x:c r="AG104" s="73">
        <x:f>($X104*$O104)/Introduction!P$34</x:f>
        <x:v>378198.85876626737</x:v>
      </x:c>
      <x:c r="AH104" s="73">
        <x:f>($X104*$O104)/Introduction!Q$34</x:f>
        <x:v>372242.97122664115</x:v>
      </x:c>
      <x:c r="AI104" s="73">
        <x:f>($X104*$O104)/Introduction!R$34</x:f>
        <x:v>366020.6206751634</x:v>
      </x:c>
      <x:c r="AJ104" s="73">
        <x:f>($X104*$O104)/Introduction!S$34</x:f>
        <x:v>359902.28188314987</x:v>
      </x:c>
      <x:c r="AK104" s="73">
        <x:f>($X104*$O104)/Introduction!T$34</x:f>
        <x:v>353886.21620762034</x:v>
      </x:c>
      <x:c r="AL104" s="107">
        <x:v>0</x:v>
      </x:c>
      <x:c r="AM104" s="113">
        <x:v>0</x:v>
      </x:c>
      <x:c r="AN104" s="111">
        <x:f t="shared" si="10"/>
        <x:v>3801545.6116766944</x:v>
      </x:c>
      <x:c r="AO104" s="82">
        <x:f t="shared" si="11"/>
        <x:v>406.97415819255906</x:v>
      </x:c>
      <x:c r="AP104" s="115">
        <x:f t="shared" si="12"/>
        <x:v>483.84187497476063</x:v>
      </x:c>
      <x:c r="AQ104" s="40"/>
      <x:c r="AR104" s="40"/>
      <x:c r="AS104" s="40"/>
      <x:c r="AT104" s="40"/>
      <x:c r="AU104" s="40"/>
      <x:c r="AV104" s="40"/>
      <x:c r="AW104" s="40"/>
      <x:c r="AX104" s="40"/>
      <x:c r="AY104" s="40"/>
      <x:c r="AZ104" s="40"/>
      <x:c r="BA104" s="40"/>
      <x:c r="BB104" s="40"/>
    </x:row>
    <x:row r="105" spans="1:54" x14ac:dyDescent="0.25">
      <x:c r="A105" s="61" t="s">
        <x:v>48</x:v>
      </x:c>
      <x:c r="B105" s="155">
        <x:v>2017</x:v>
      </x:c>
      <x:c r="C105" s="192">
        <x:v>10</x:v>
      </x:c>
      <x:c r="D105" s="192">
        <x:v>3304</x:v>
      </x:c>
      <x:c r="E105" s="155">
        <x:v>7470</x:v>
      </x:c>
      <x:c r="F105" s="193">
        <x:v>3304</x:v>
      </x:c>
      <x:c r="G105" s="158">
        <x:v>5760</x:v>
      </x:c>
      <x:c r="H105" s="194">
        <x:v>13803.645920949362</x:v>
      </x:c>
      <x:c r="I105" s="195" t="s">
        <x:v>54</x:v>
      </x:c>
      <x:c r="J105" s="195" t="s">
        <x:v>60</x:v>
      </x:c>
      <x:c r="K105" s="196">
        <x:f t="shared" si="17"/>
        <x:v>0.55000000000000004</x:v>
      </x:c>
      <x:c r="L105" s="196">
        <x:f t="shared" si="18"/>
        <x:v>0.9</x:v>
      </x:c>
      <x:c r="M105" s="194">
        <x:f t="shared" si="6"/>
        <x:v>-10430907.756764458</x:v>
      </x:c>
      <x:c r="N105" s="194">
        <x:f t="shared" si="7"/>
        <x:v>-0.11254473278460564</x:v>
      </x:c>
      <x:c r="O105" s="106">
        <x:v>31</x:v>
      </x:c>
      <x:c r="P105" s="72">
        <x:v>1</x:v>
      </x:c>
      <x:c r="Q105" s="72">
        <x:v>1</x:v>
      </x:c>
      <x:c r="R105" s="72">
        <x:v>1</x:v>
      </x:c>
      <x:c r="S105" s="72">
        <x:v>0.377</x:v>
      </x:c>
      <x:c r="T105" s="72">
        <x:v>0.78900000000000003</x:v>
      </x:c>
      <x:c r="U105" s="72">
        <x:v>1</x:v>
      </x:c>
      <x:c r="V105" s="72">
        <x:v>0.90900000000000003</x:v>
      </x:c>
      <x:c r="W105" s="58">
        <x:f t="shared" si="16"/>
        <x:v>0</x:v>
      </x:c>
      <x:c r="X105" s="108">
        <x:v>0</x:v>
      </x:c>
      <x:c r="Y105" s="110">
        <x:v>0</x:v>
      </x:c>
      <x:c r="Z105" s="107">
        <x:v>0</x:v>
      </x:c>
      <x:c r="AA105" s="107">
        <x:v>0</x:v>
      </x:c>
      <x:c r="AB105" s="107">
        <x:f>($X105*$O105)/Introduction!K$34</x:f>
        <x:v>0</x:v>
      </x:c>
      <x:c r="AC105" s="107">
        <x:f>($X105*$O105)/Introduction!L$34</x:f>
        <x:v>0</x:v>
      </x:c>
      <x:c r="AD105" s="107">
        <x:f>($X105*$O105)/Introduction!M$34</x:f>
        <x:v>0</x:v>
      </x:c>
      <x:c r="AE105" s="107">
        <x:f>($X105*$O105)/Introduction!N$34</x:f>
        <x:v>0</x:v>
      </x:c>
      <x:c r="AF105" s="107">
        <x:f>($X105*$O105)/Introduction!O$34</x:f>
        <x:v>0</x:v>
      </x:c>
      <x:c r="AG105" s="107">
        <x:f>($X105*$O105)/Introduction!P$34</x:f>
        <x:v>0</x:v>
      </x:c>
      <x:c r="AH105" s="107">
        <x:f>($X105*$O105)/Introduction!Q$34</x:f>
        <x:v>0</x:v>
      </x:c>
      <x:c r="AI105" s="107">
        <x:f>($X105*$O105)/Introduction!R$34</x:f>
        <x:v>0</x:v>
      </x:c>
      <x:c r="AJ105" s="107">
        <x:f>($X105*$O105)/Introduction!S$34</x:f>
        <x:v>0</x:v>
      </x:c>
      <x:c r="AK105" s="107">
        <x:f>($X105*$O105)/Introduction!T$34</x:f>
        <x:v>0</x:v>
      </x:c>
      <x:c r="AL105" s="107">
        <x:v>0</x:v>
      </x:c>
      <x:c r="AM105" s="113">
        <x:v>0</x:v>
      </x:c>
      <x:c r="AN105" s="114">
        <x:f t="shared" si="10"/>
        <x:v>0</x:v>
      </x:c>
      <x:c r="AO105" s="117">
        <x:f t="shared" si="11"/>
        <x:v>0</x:v>
      </x:c>
      <x:c r="AP105" s="117">
        <x:f t="shared" si="12"/>
        <x:v>0</x:v>
      </x:c>
      <x:c r="AQ105" s="40"/>
      <x:c r="AR105" s="40"/>
      <x:c r="AS105" s="40"/>
      <x:c r="AT105" s="40"/>
      <x:c r="AU105" s="40"/>
      <x:c r="AV105" s="40"/>
      <x:c r="AW105" s="40"/>
      <x:c r="AX105" s="40"/>
      <x:c r="AY105" s="40"/>
      <x:c r="AZ105" s="40"/>
      <x:c r="BA105" s="40"/>
      <x:c r="BB105" s="40"/>
    </x:row>
    <x:row r="106" spans="1:54" x14ac:dyDescent="0.25">
      <x:c r="A106" s="61" t="s">
        <x:v>48</x:v>
      </x:c>
      <x:c r="B106" s="155">
        <x:v>2017</x:v>
      </x:c>
      <x:c r="C106" s="192">
        <x:v>10</x:v>
      </x:c>
      <x:c r="D106" s="192">
        <x:v>7038</x:v>
      </x:c>
      <x:c r="E106" s="155">
        <x:v>7470</x:v>
      </x:c>
      <x:c r="F106" s="193">
        <x:v>7038</x:v>
      </x:c>
      <x:c r="G106" s="158">
        <x:v>10092</x:v>
      </x:c>
      <x:c r="H106" s="194">
        <x:v>24354.203312757792</x:v>
      </x:c>
      <x:c r="I106" s="195" t="s">
        <x:v>54</x:v>
      </x:c>
      <x:c r="J106" s="195" t="s">
        <x:v>60</x:v>
      </x:c>
      <x:c r="K106" s="196">
        <x:f t="shared" si="17"/>
        <x:v>0.55000000000000004</x:v>
      </x:c>
      <x:c r="L106" s="196">
        <x:f t="shared" si="18"/>
        <x:v>0.9</x:v>
      </x:c>
      <x:c r="M106" s="194">
        <x:f t="shared" si="6"/>
        <x:v>-2573462.3826643573</x:v>
      </x:c>
      <x:c r="N106" s="194">
        <x:f t="shared" si="7"/>
        <x:v>-1.4348633533177507E-2</x:v>
      </x:c>
      <x:c r="O106" s="106">
        <x:v>31</x:v>
      </x:c>
      <x:c r="P106" s="72">
        <x:v>1</x:v>
      </x:c>
      <x:c r="Q106" s="72">
        <x:v>1</x:v>
      </x:c>
      <x:c r="R106" s="72">
        <x:v>1</x:v>
      </x:c>
      <x:c r="S106" s="72">
        <x:v>0.377</x:v>
      </x:c>
      <x:c r="T106" s="72">
        <x:v>0.78900000000000003</x:v>
      </x:c>
      <x:c r="U106" s="72">
        <x:v>1</x:v>
      </x:c>
      <x:c r="V106" s="72">
        <x:v>0.90900000000000003</x:v>
      </x:c>
      <x:c r="W106" s="58">
        <x:f t="shared" si="16"/>
        <x:v>0</x:v>
      </x:c>
      <x:c r="X106" s="108">
        <x:v>0</x:v>
      </x:c>
      <x:c r="Y106" s="110">
        <x:v>0</x:v>
      </x:c>
      <x:c r="Z106" s="107">
        <x:v>0</x:v>
      </x:c>
      <x:c r="AA106" s="107">
        <x:v>0</x:v>
      </x:c>
      <x:c r="AB106" s="107">
        <x:f>($X106*$O106)/Introduction!K$34</x:f>
        <x:v>0</x:v>
      </x:c>
      <x:c r="AC106" s="107">
        <x:f>($X106*$O106)/Introduction!L$34</x:f>
        <x:v>0</x:v>
      </x:c>
      <x:c r="AD106" s="107">
        <x:f>($X106*$O106)/Introduction!M$34</x:f>
        <x:v>0</x:v>
      </x:c>
      <x:c r="AE106" s="107">
        <x:f>($X106*$O106)/Introduction!N$34</x:f>
        <x:v>0</x:v>
      </x:c>
      <x:c r="AF106" s="107">
        <x:f>($X106*$O106)/Introduction!O$34</x:f>
        <x:v>0</x:v>
      </x:c>
      <x:c r="AG106" s="107">
        <x:f>($X106*$O106)/Introduction!P$34</x:f>
        <x:v>0</x:v>
      </x:c>
      <x:c r="AH106" s="107">
        <x:f>($X106*$O106)/Introduction!Q$34</x:f>
        <x:v>0</x:v>
      </x:c>
      <x:c r="AI106" s="107">
        <x:f>($X106*$O106)/Introduction!R$34</x:f>
        <x:v>0</x:v>
      </x:c>
      <x:c r="AJ106" s="107">
        <x:f>($X106*$O106)/Introduction!S$34</x:f>
        <x:v>0</x:v>
      </x:c>
      <x:c r="AK106" s="107">
        <x:f>($X106*$O106)/Introduction!T$34</x:f>
        <x:v>0</x:v>
      </x:c>
      <x:c r="AL106" s="107">
        <x:v>0</x:v>
      </x:c>
      <x:c r="AM106" s="113">
        <x:v>0</x:v>
      </x:c>
      <x:c r="AN106" s="114">
        <x:f t="shared" si="10"/>
        <x:v>0</x:v>
      </x:c>
      <x:c r="AO106" s="117">
        <x:f t="shared" si="11"/>
        <x:v>0</x:v>
      </x:c>
      <x:c r="AP106" s="117">
        <x:f t="shared" si="12"/>
        <x:v>0</x:v>
      </x:c>
      <x:c r="AQ106" s="40"/>
      <x:c r="AR106" s="40"/>
      <x:c r="AS106" s="40"/>
      <x:c r="AT106" s="40"/>
      <x:c r="AU106" s="40"/>
      <x:c r="AV106" s="40"/>
      <x:c r="AW106" s="40"/>
      <x:c r="AX106" s="40"/>
      <x:c r="AY106" s="40"/>
      <x:c r="AZ106" s="40"/>
      <x:c r="BA106" s="40"/>
      <x:c r="BB106" s="40"/>
    </x:row>
    <x:row r="107" spans="1:54" x14ac:dyDescent="0.25">
      <x:c r="A107" s="61" t="s">
        <x:v>48</x:v>
      </x:c>
      <x:c r="B107" s="155">
        <x:v>2017</x:v>
      </x:c>
      <x:c r="C107" s="192">
        <x:v>10</x:v>
      </x:c>
      <x:c r="D107" s="192">
        <x:v>9950</x:v>
      </x:c>
      <x:c r="E107" s="155">
        <x:v>7470</x:v>
      </x:c>
      <x:c r="F107" s="193">
        <x:v>9950</x:v>
      </x:c>
      <x:c r="G107" s="158">
        <x:v>15340</x:v>
      </x:c>
      <x:c r="H107" s="194">
        <x:v>36399.423001739087</x:v>
      </x:c>
      <x:c r="I107" s="195" t="s">
        <x:v>54</x:v>
      </x:c>
      <x:c r="J107" s="195" t="s">
        <x:v>60</x:v>
      </x:c>
      <x:c r="K107" s="196">
        <x:f t="shared" si="17"/>
        <x:v>0.55000000000000004</x:v>
      </x:c>
      <x:c r="L107" s="196">
        <x:f t="shared" si="18"/>
        <x:v>0.9</x:v>
      </x:c>
      <x:c r="M107" s="194">
        <x:f t="shared" ref="M107:M158" si="19">((F107/K107)+(G107/L107)-H107)*E107</x:f>
        <x:v>-9442598.9139000867</x:v>
      </x:c>
      <x:c r="N107" s="194">
        <x:f t="shared" si="7"/>
        <x:v>-3.5977138101474772E-2</x:v>
      </x:c>
      <x:c r="O107" s="106">
        <x:v>31</x:v>
      </x:c>
      <x:c r="P107" s="72">
        <x:v>1</x:v>
      </x:c>
      <x:c r="Q107" s="72">
        <x:v>1</x:v>
      </x:c>
      <x:c r="R107" s="72">
        <x:v>1</x:v>
      </x:c>
      <x:c r="S107" s="72">
        <x:v>0.377</x:v>
      </x:c>
      <x:c r="T107" s="72">
        <x:v>0.78900000000000003</x:v>
      </x:c>
      <x:c r="U107" s="72">
        <x:v>1</x:v>
      </x:c>
      <x:c r="V107" s="72">
        <x:v>0.90900000000000003</x:v>
      </x:c>
      <x:c r="W107" s="58">
        <x:f t="shared" si="16"/>
        <x:v>0</x:v>
      </x:c>
      <x:c r="X107" s="108">
        <x:v>0</x:v>
      </x:c>
      <x:c r="Y107" s="110">
        <x:v>0</x:v>
      </x:c>
      <x:c r="Z107" s="107">
        <x:v>0</x:v>
      </x:c>
      <x:c r="AA107" s="107">
        <x:v>0</x:v>
      </x:c>
      <x:c r="AB107" s="107">
        <x:f>($X107*$O107)/Introduction!K$34</x:f>
        <x:v>0</x:v>
      </x:c>
      <x:c r="AC107" s="107">
        <x:f>($X107*$O107)/Introduction!L$34</x:f>
        <x:v>0</x:v>
      </x:c>
      <x:c r="AD107" s="107">
        <x:f>($X107*$O107)/Introduction!M$34</x:f>
        <x:v>0</x:v>
      </x:c>
      <x:c r="AE107" s="107">
        <x:f>($X107*$O107)/Introduction!N$34</x:f>
        <x:v>0</x:v>
      </x:c>
      <x:c r="AF107" s="107">
        <x:f>($X107*$O107)/Introduction!O$34</x:f>
        <x:v>0</x:v>
      </x:c>
      <x:c r="AG107" s="107">
        <x:f>($X107*$O107)/Introduction!P$34</x:f>
        <x:v>0</x:v>
      </x:c>
      <x:c r="AH107" s="107">
        <x:f>($X107*$O107)/Introduction!Q$34</x:f>
        <x:v>0</x:v>
      </x:c>
      <x:c r="AI107" s="107">
        <x:f>($X107*$O107)/Introduction!R$34</x:f>
        <x:v>0</x:v>
      </x:c>
      <x:c r="AJ107" s="107">
        <x:f>($X107*$O107)/Introduction!S$34</x:f>
        <x:v>0</x:v>
      </x:c>
      <x:c r="AK107" s="107">
        <x:f>($X107*$O107)/Introduction!T$34</x:f>
        <x:v>0</x:v>
      </x:c>
      <x:c r="AL107" s="107">
        <x:v>0</x:v>
      </x:c>
      <x:c r="AM107" s="113">
        <x:v>0</x:v>
      </x:c>
      <x:c r="AN107" s="114">
        <x:f t="shared" si="10"/>
        <x:v>0</x:v>
      </x:c>
      <x:c r="AO107" s="117">
        <x:f t="shared" si="11"/>
        <x:v>0</x:v>
      </x:c>
      <x:c r="AP107" s="117">
        <x:f t="shared" si="12"/>
        <x:v>0</x:v>
      </x:c>
      <x:c r="AQ107" s="40"/>
      <x:c r="AR107" s="40"/>
      <x:c r="AS107" s="40"/>
      <x:c r="AT107" s="40"/>
      <x:c r="AU107" s="40"/>
      <x:c r="AV107" s="40"/>
      <x:c r="AW107" s="40"/>
      <x:c r="AX107" s="40"/>
      <x:c r="AY107" s="40"/>
      <x:c r="AZ107" s="40"/>
      <x:c r="BA107" s="40"/>
      <x:c r="BB107" s="40"/>
    </x:row>
    <x:row r="108" spans="1:54" x14ac:dyDescent="0.25">
      <x:c r="A108" s="61" t="s">
        <x:v>48</x:v>
      </x:c>
      <x:c r="B108" s="155">
        <x:v>2017</x:v>
      </x:c>
      <x:c r="C108" s="192">
        <x:v>10</x:v>
      </x:c>
      <x:c r="D108" s="192">
        <x:v>20336</x:v>
      </x:c>
      <x:c r="E108" s="155">
        <x:v>7470</x:v>
      </x:c>
      <x:c r="F108" s="193">
        <x:v>20336</x:v>
      </x:c>
      <x:c r="G108" s="158">
        <x:v>22801</x:v>
      </x:c>
      <x:c r="H108" s="194">
        <x:v>61163.925768622757</x:v>
      </x:c>
      <x:c r="I108" s="195" t="s">
        <x:v>54</x:v>
      </x:c>
      <x:c r="J108" s="195" t="s">
        <x:v>60</x:v>
      </x:c>
      <x:c r="K108" s="196">
        <x:f t="shared" si="17"/>
        <x:v>0.55000000000000004</x:v>
      </x:c>
      <x:c r="L108" s="196">
        <x:f t="shared" si="18"/>
        <x:v>0.9</x:v>
      </x:c>
      <x:c r="M108" s="194">
        <x:f t="shared" si="19"/>
        <x:v>8553629.0538425092</x:v>
      </x:c>
      <x:c r="N108" s="194">
        <x:f t="shared" si="7"/>
        <x:v>1.8377189747794311E-2</x:v>
      </x:c>
      <x:c r="O108" s="106">
        <x:v>31</x:v>
      </x:c>
      <x:c r="P108" s="72">
        <x:v>1</x:v>
      </x:c>
      <x:c r="Q108" s="72">
        <x:v>1</x:v>
      </x:c>
      <x:c r="R108" s="72">
        <x:v>1</x:v>
      </x:c>
      <x:c r="S108" s="72">
        <x:v>1</x:v>
      </x:c>
      <x:c r="T108" s="72">
        <x:v>1</x:v>
      </x:c>
      <x:c r="U108" s="72">
        <x:v>1</x:v>
      </x:c>
      <x:c r="V108" s="72">
        <x:v>1</x:v>
      </x:c>
      <x:c r="W108" s="58">
        <x:v>0</x:v>
      </x:c>
      <x:c r="X108" s="108">
        <x:v>0</x:v>
      </x:c>
      <x:c r="Y108" s="110">
        <x:v>0</x:v>
      </x:c>
      <x:c r="Z108" s="107">
        <x:v>0</x:v>
      </x:c>
      <x:c r="AA108" s="107">
        <x:v>0</x:v>
      </x:c>
      <x:c r="AB108" s="107">
        <x:f>($X108*$O108)/Introduction!K$34</x:f>
        <x:v>0</x:v>
      </x:c>
      <x:c r="AC108" s="107">
        <x:f>($X108*$O108)/Introduction!L$34</x:f>
        <x:v>0</x:v>
      </x:c>
      <x:c r="AD108" s="107">
        <x:f>($X108*$O108)/Introduction!M$34</x:f>
        <x:v>0</x:v>
      </x:c>
      <x:c r="AE108" s="107">
        <x:f>($X108*$O108)/Introduction!N$34</x:f>
        <x:v>0</x:v>
      </x:c>
      <x:c r="AF108" s="107">
        <x:f>($X108*$O108)/Introduction!O$34</x:f>
        <x:v>0</x:v>
      </x:c>
      <x:c r="AG108" s="107">
        <x:f>($X108*$O108)/Introduction!P$34</x:f>
        <x:v>0</x:v>
      </x:c>
      <x:c r="AH108" s="107">
        <x:f>($X108*$O108)/Introduction!Q$34</x:f>
        <x:v>0</x:v>
      </x:c>
      <x:c r="AI108" s="107">
        <x:f>($X108*$O108)/Introduction!R$34</x:f>
        <x:v>0</x:v>
      </x:c>
      <x:c r="AJ108" s="107">
        <x:f>($X108*$O108)/Introduction!S$34</x:f>
        <x:v>0</x:v>
      </x:c>
      <x:c r="AK108" s="107">
        <x:f>($X108*$O108)/Introduction!T$34</x:f>
        <x:v>0</x:v>
      </x:c>
      <x:c r="AL108" s="107">
        <x:v>0</x:v>
      </x:c>
      <x:c r="AM108" s="113">
        <x:v>0</x:v>
      </x:c>
      <x:c r="AN108" s="114">
        <x:f t="shared" si="10"/>
        <x:v>0</x:v>
      </x:c>
      <x:c r="AO108" s="117">
        <x:f t="shared" si="11"/>
        <x:v>0</x:v>
      </x:c>
      <x:c r="AP108" s="117">
        <x:f t="shared" si="12"/>
        <x:v>0</x:v>
      </x:c>
      <x:c r="AQ108" s="40"/>
      <x:c r="AR108" s="40"/>
      <x:c r="AS108" s="40"/>
      <x:c r="AT108" s="40"/>
      <x:c r="AU108" s="40"/>
      <x:c r="AV108" s="40"/>
      <x:c r="AW108" s="40"/>
      <x:c r="AX108" s="40"/>
      <x:c r="AY108" s="40"/>
      <x:c r="AZ108" s="40"/>
      <x:c r="BA108" s="40"/>
      <x:c r="BB108" s="40"/>
    </x:row>
    <x:row r="109" spans="1:54" x14ac:dyDescent="0.25">
      <x:c r="A109" s="61" t="s">
        <x:v>48</x:v>
      </x:c>
      <x:c r="B109" s="155">
        <x:v>2017</x:v>
      </x:c>
      <x:c r="C109" s="192">
        <x:v>10</x:v>
      </x:c>
      <x:c r="D109" s="192">
        <x:v>44488</x:v>
      </x:c>
      <x:c r="E109" s="155">
        <x:v>7470</x:v>
      </x:c>
      <x:c r="F109" s="193">
        <x:v>44488</x:v>
      </x:c>
      <x:c r="G109" s="158">
        <x:v>40645</x:v>
      </x:c>
      <x:c r="H109" s="194">
        <x:v>123705.28541895385</x:v>
      </x:c>
      <x:c r="I109" s="195" t="s">
        <x:v>54</x:v>
      </x:c>
      <x:c r="J109" s="195" t="s">
        <x:v>60</x:v>
      </x:c>
      <x:c r="K109" s="196">
        <x:f t="shared" si="17"/>
        <x:v>0.55000000000000004</x:v>
      </x:c>
      <x:c r="L109" s="196">
        <x:f t="shared" si="18"/>
        <x:v>0.9</x:v>
      </x:c>
      <x:c r="M109" s="194">
        <x:f t="shared" si="19"/>
        <x:v>17502945.193141963</x:v>
      </x:c>
      <x:c r="N109" s="194">
        <x:f t="shared" si="7"/>
        <x:v>1.8588881095328007E-2</x:v>
      </x:c>
      <x:c r="O109" s="106">
        <x:v>31</x:v>
      </x:c>
      <x:c r="P109" s="72">
        <x:v>1</x:v>
      </x:c>
      <x:c r="Q109" s="72">
        <x:v>1</x:v>
      </x:c>
      <x:c r="R109" s="72">
        <x:v>1</x:v>
      </x:c>
      <x:c r="S109" s="72">
        <x:v>1</x:v>
      </x:c>
      <x:c r="T109" s="72">
        <x:v>1</x:v>
      </x:c>
      <x:c r="U109" s="72">
        <x:v>1</x:v>
      </x:c>
      <x:c r="V109" s="72">
        <x:v>1</x:v>
      </x:c>
      <x:c r="W109" s="58">
        <x:v>0</x:v>
      </x:c>
      <x:c r="X109" s="108">
        <x:v>0</x:v>
      </x:c>
      <x:c r="Y109" s="110">
        <x:v>0</x:v>
      </x:c>
      <x:c r="Z109" s="107">
        <x:v>0</x:v>
      </x:c>
      <x:c r="AA109" s="107">
        <x:v>0</x:v>
      </x:c>
      <x:c r="AB109" s="107">
        <x:f>($X109*$O109)/Introduction!K$34</x:f>
        <x:v>0</x:v>
      </x:c>
      <x:c r="AC109" s="107">
        <x:f>($X109*$O109)/Introduction!L$34</x:f>
        <x:v>0</x:v>
      </x:c>
      <x:c r="AD109" s="107">
        <x:f>($X109*$O109)/Introduction!M$34</x:f>
        <x:v>0</x:v>
      </x:c>
      <x:c r="AE109" s="107">
        <x:f>($X109*$O109)/Introduction!N$34</x:f>
        <x:v>0</x:v>
      </x:c>
      <x:c r="AF109" s="107">
        <x:f>($X109*$O109)/Introduction!O$34</x:f>
        <x:v>0</x:v>
      </x:c>
      <x:c r="AG109" s="107">
        <x:f>($X109*$O109)/Introduction!P$34</x:f>
        <x:v>0</x:v>
      </x:c>
      <x:c r="AH109" s="107">
        <x:f>($X109*$O109)/Introduction!Q$34</x:f>
        <x:v>0</x:v>
      </x:c>
      <x:c r="AI109" s="107">
        <x:f>($X109*$O109)/Introduction!R$34</x:f>
        <x:v>0</x:v>
      </x:c>
      <x:c r="AJ109" s="107">
        <x:f>($X109*$O109)/Introduction!S$34</x:f>
        <x:v>0</x:v>
      </x:c>
      <x:c r="AK109" s="107">
        <x:f>($X109*$O109)/Introduction!T$34</x:f>
        <x:v>0</x:v>
      </x:c>
      <x:c r="AL109" s="107">
        <x:v>0</x:v>
      </x:c>
      <x:c r="AM109" s="113">
        <x:v>0</x:v>
      </x:c>
      <x:c r="AN109" s="114">
        <x:f t="shared" si="10"/>
        <x:v>0</x:v>
      </x:c>
      <x:c r="AO109" s="117">
        <x:f t="shared" si="11"/>
        <x:v>0</x:v>
      </x:c>
      <x:c r="AP109" s="117">
        <x:f t="shared" si="12"/>
        <x:v>0</x:v>
      </x:c>
      <x:c r="AQ109" s="40"/>
      <x:c r="AR109" s="40"/>
      <x:c r="AS109" s="40"/>
      <x:c r="AT109" s="40"/>
      <x:c r="AU109" s="40"/>
      <x:c r="AV109" s="40"/>
      <x:c r="AW109" s="40"/>
      <x:c r="AX109" s="40"/>
      <x:c r="AY109" s="40"/>
      <x:c r="AZ109" s="40"/>
      <x:c r="BA109" s="40"/>
      <x:c r="BB109" s="40"/>
    </x:row>
    <x:row r="110" spans="1:54" x14ac:dyDescent="0.25">
      <x:c r="A110" s="61" t="s">
        <x:v>120</x:v>
      </x:c>
      <x:c r="B110" s="155">
        <x:v>2017</x:v>
      </x:c>
      <x:c r="C110" s="192">
        <x:v>10</x:v>
      </x:c>
      <x:c r="D110" s="192">
        <x:v>500</x:v>
      </x:c>
      <x:c r="E110" s="155">
        <x:v>5700</x:v>
      </x:c>
      <x:c r="F110" s="193">
        <x:v>500</x:v>
      </x:c>
      <x:c r="G110" s="158">
        <x:v>5844</x:v>
      </x:c>
      <x:c r="H110" s="194">
        <x:v>7971.5322515885919</x:v>
      </x:c>
      <x:c r="I110" s="195" t="s">
        <x:v>54</x:v>
      </x:c>
      <x:c r="J110" s="195" t="s">
        <x:v>60</x:v>
      </x:c>
      <x:c r="K110" s="196">
        <x:f t="shared" si="17"/>
        <x:v>0.55000000000000004</x:v>
      </x:c>
      <x:c r="L110" s="196">
        <x:f t="shared" si="18"/>
        <x:v>0.9</x:v>
      </x:c>
      <x:c r="M110" s="194">
        <x:f t="shared" si="19"/>
        <x:v>-3243915.6522367941</x:v>
      </x:c>
      <x:c r="N110" s="194">
        <x:f t="shared" si="7"/>
        <x:v>-7.6881301385391954E-2</x:v>
      </x:c>
      <x:c r="O110" s="106">
        <x:v>31</x:v>
      </x:c>
      <x:c r="P110" s="72">
        <x:v>1</x:v>
      </x:c>
      <x:c r="Q110" s="72">
        <x:v>1</x:v>
      </x:c>
      <x:c r="R110" s="72">
        <x:v>1</x:v>
      </x:c>
      <x:c r="S110" s="72">
        <x:v>1</x:v>
      </x:c>
      <x:c r="T110" s="72">
        <x:v>1</x:v>
      </x:c>
      <x:c r="U110" s="72">
        <x:v>1</x:v>
      </x:c>
      <x:c r="V110" s="72">
        <x:v>0.88600000000000001</x:v>
      </x:c>
      <x:c r="W110" s="58">
        <x:f t="shared" ref="W110:W122" si="20">MAX(0,((M110/1000)*T110))</x:f>
        <x:v>0</x:v>
      </x:c>
      <x:c r="X110" s="108">
        <x:v>0</x:v>
      </x:c>
      <x:c r="Y110" s="110">
        <x:v>0</x:v>
      </x:c>
      <x:c r="Z110" s="107">
        <x:v>0</x:v>
      </x:c>
      <x:c r="AA110" s="107">
        <x:v>0</x:v>
      </x:c>
      <x:c r="AB110" s="107">
        <x:f>($X110*$O110)/Introduction!K$34</x:f>
        <x:v>0</x:v>
      </x:c>
      <x:c r="AC110" s="107">
        <x:f>($X110*$O110)/Introduction!L$34</x:f>
        <x:v>0</x:v>
      </x:c>
      <x:c r="AD110" s="107">
        <x:f>($X110*$O110)/Introduction!M$34</x:f>
        <x:v>0</x:v>
      </x:c>
      <x:c r="AE110" s="107">
        <x:f>($X110*$O110)/Introduction!N$34</x:f>
        <x:v>0</x:v>
      </x:c>
      <x:c r="AF110" s="107">
        <x:f>($X110*$O110)/Introduction!O$34</x:f>
        <x:v>0</x:v>
      </x:c>
      <x:c r="AG110" s="107">
        <x:f>($X110*$O110)/Introduction!P$34</x:f>
        <x:v>0</x:v>
      </x:c>
      <x:c r="AH110" s="107">
        <x:f>($X110*$O110)/Introduction!Q$34</x:f>
        <x:v>0</x:v>
      </x:c>
      <x:c r="AI110" s="107">
        <x:f>($X110*$O110)/Introduction!R$34</x:f>
        <x:v>0</x:v>
      </x:c>
      <x:c r="AJ110" s="107">
        <x:f>($X110*$O110)/Introduction!S$34</x:f>
        <x:v>0</x:v>
      </x:c>
      <x:c r="AK110" s="107">
        <x:f>($X110*$O110)/Introduction!T$34</x:f>
        <x:v>0</x:v>
      </x:c>
      <x:c r="AL110" s="107">
        <x:v>0</x:v>
      </x:c>
      <x:c r="AM110" s="113">
        <x:v>0</x:v>
      </x:c>
      <x:c r="AN110" s="114">
        <x:f t="shared" si="10"/>
        <x:v>0</x:v>
      </x:c>
      <x:c r="AO110" s="117">
        <x:f t="shared" si="11"/>
        <x:v>0</x:v>
      </x:c>
      <x:c r="AP110" s="117">
        <x:f t="shared" si="12"/>
        <x:v>0</x:v>
      </x:c>
      <x:c r="AQ110" s="40"/>
      <x:c r="AR110" s="40"/>
      <x:c r="AS110" s="40"/>
      <x:c r="AT110" s="40"/>
      <x:c r="AU110" s="40"/>
      <x:c r="AV110" s="40"/>
      <x:c r="AW110" s="40"/>
      <x:c r="AX110" s="40"/>
      <x:c r="AY110" s="40"/>
      <x:c r="AZ110" s="40"/>
      <x:c r="BA110" s="40"/>
      <x:c r="BB110" s="40"/>
    </x:row>
    <x:row r="111" spans="1:54" x14ac:dyDescent="0.25">
      <x:c r="A111" s="61" t="s">
        <x:v>120</x:v>
      </x:c>
      <x:c r="B111" s="155">
        <x:v>2017</x:v>
      </x:c>
      <x:c r="C111" s="192">
        <x:v>10</x:v>
      </x:c>
      <x:c r="D111" s="192">
        <x:v>3000</x:v>
      </x:c>
      <x:c r="E111" s="155">
        <x:v>5700</x:v>
      </x:c>
      <x:c r="F111" s="193">
        <x:v>3000</x:v>
      </x:c>
      <x:c r="G111" s="158">
        <x:v>45624</x:v>
      </x:c>
      <x:c r="H111" s="194">
        <x:v>61046.697353158226</x:v>
      </x:c>
      <x:c r="I111" s="195" t="s">
        <x:v>54</x:v>
      </x:c>
      <x:c r="J111" s="195" t="s">
        <x:v>60</x:v>
      </x:c>
      <x:c r="K111" s="196">
        <x:f t="shared" si="17"/>
        <x:v>0.55000000000000004</x:v>
      </x:c>
      <x:c r="L111" s="196">
        <x:f t="shared" si="18"/>
        <x:v>0.9</x:v>
      </x:c>
      <x:c r="M111" s="194">
        <x:f t="shared" si="19"/>
        <x:v>-27923265.82209282</x:v>
      </x:c>
      <x:c r="N111" s="194">
        <x:f t="shared" si="7"/>
        <x:v>-8.7248506462491687E-2</x:v>
      </x:c>
      <x:c r="O111" s="106">
        <x:v>31</x:v>
      </x:c>
      <x:c r="P111" s="72">
        <x:v>0.36</x:v>
      </x:c>
      <x:c r="Q111" s="72">
        <x:v>0.45100000000000001</x:v>
      </x:c>
      <x:c r="R111" s="72">
        <x:v>1</x:v>
      </x:c>
      <x:c r="S111" s="72">
        <x:v>0</x:v>
      </x:c>
      <x:c r="T111" s="72">
        <x:v>4.6899999999999997E-2</x:v>
      </x:c>
      <x:c r="U111" s="72">
        <x:v>0.69699999999999995</x:v>
      </x:c>
      <x:c r="V111" s="72">
        <x:v>0.443</x:v>
      </x:c>
      <x:c r="W111" s="58">
        <x:f t="shared" si="20"/>
        <x:v>0</x:v>
      </x:c>
      <x:c r="X111" s="108">
        <x:v>0</x:v>
      </x:c>
      <x:c r="Y111" s="110">
        <x:v>0</x:v>
      </x:c>
      <x:c r="Z111" s="107">
        <x:v>0</x:v>
      </x:c>
      <x:c r="AA111" s="107">
        <x:v>0</x:v>
      </x:c>
      <x:c r="AB111" s="107">
        <x:f>($X111*$O111)/Introduction!K$34</x:f>
        <x:v>0</x:v>
      </x:c>
      <x:c r="AC111" s="107">
        <x:f>($X111*$O111)/Introduction!L$34</x:f>
        <x:v>0</x:v>
      </x:c>
      <x:c r="AD111" s="107">
        <x:f>($X111*$O111)/Introduction!M$34</x:f>
        <x:v>0</x:v>
      </x:c>
      <x:c r="AE111" s="107">
        <x:f>($X111*$O111)/Introduction!N$34</x:f>
        <x:v>0</x:v>
      </x:c>
      <x:c r="AF111" s="107">
        <x:f>($X111*$O111)/Introduction!O$34</x:f>
        <x:v>0</x:v>
      </x:c>
      <x:c r="AG111" s="107">
        <x:f>($X111*$O111)/Introduction!P$34</x:f>
        <x:v>0</x:v>
      </x:c>
      <x:c r="AH111" s="107">
        <x:f>($X111*$O111)/Introduction!Q$34</x:f>
        <x:v>0</x:v>
      </x:c>
      <x:c r="AI111" s="107">
        <x:f>($X111*$O111)/Introduction!R$34</x:f>
        <x:v>0</x:v>
      </x:c>
      <x:c r="AJ111" s="107">
        <x:f>($X111*$O111)/Introduction!S$34</x:f>
        <x:v>0</x:v>
      </x:c>
      <x:c r="AK111" s="107">
        <x:f>($X111*$O111)/Introduction!T$34</x:f>
        <x:v>0</x:v>
      </x:c>
      <x:c r="AL111" s="107">
        <x:v>0</x:v>
      </x:c>
      <x:c r="AM111" s="113">
        <x:v>0</x:v>
      </x:c>
      <x:c r="AN111" s="114">
        <x:f t="shared" si="10"/>
        <x:v>0</x:v>
      </x:c>
      <x:c r="AO111" s="117">
        <x:f t="shared" si="11"/>
        <x:v>0</x:v>
      </x:c>
      <x:c r="AP111" s="117">
        <x:f t="shared" si="12"/>
        <x:v>0</x:v>
      </x:c>
      <x:c r="AQ111" s="40"/>
      <x:c r="AR111" s="40"/>
      <x:c r="AS111" s="40"/>
      <x:c r="AT111" s="40"/>
      <x:c r="AU111" s="40"/>
      <x:c r="AV111" s="40"/>
      <x:c r="AW111" s="40"/>
      <x:c r="AX111" s="40"/>
      <x:c r="AY111" s="40"/>
      <x:c r="AZ111" s="40"/>
      <x:c r="BA111" s="40"/>
      <x:c r="BB111" s="40"/>
    </x:row>
    <x:row r="112" spans="1:54" x14ac:dyDescent="0.25">
      <x:c r="A112" s="61" t="s">
        <x:v>120</x:v>
      </x:c>
      <x:c r="B112" s="155">
        <x:v>2017</x:v>
      </x:c>
      <x:c r="C112" s="192">
        <x:v>10</x:v>
      </x:c>
      <x:c r="D112" s="192">
        <x:v>15000</x:v>
      </x:c>
      <x:c r="E112" s="155">
        <x:v>5700</x:v>
      </x:c>
      <x:c r="F112" s="193">
        <x:v>15000</x:v>
      </x:c>
      <x:c r="G112" s="158">
        <x:v>148484</x:v>
      </x:c>
      <x:c r="H112" s="194">
        <x:v>205179.03416680783</x:v>
      </x:c>
      <x:c r="I112" s="195" t="s">
        <x:v>54</x:v>
      </x:c>
      <x:c r="J112" s="195" t="s">
        <x:v>60</x:v>
      </x:c>
      <x:c r="K112" s="196">
        <x:f t="shared" si="17"/>
        <x:v>0.55000000000000004</x:v>
      </x:c>
      <x:c r="L112" s="196">
        <x:f t="shared" si="18"/>
        <x:v>0.9</x:v>
      </x:c>
      <x:c r="M112" s="194">
        <x:f t="shared" si="19"/>
        <x:v>-73667282.629592583</x:v>
      </x:c>
      <x:c r="N112" s="194">
        <x:f t="shared" si="7"/>
        <x:v>-6.7223677235929175E-2</x:v>
      </x:c>
      <x:c r="O112" s="106">
        <x:v>31</x:v>
      </x:c>
      <x:c r="P112" s="72">
        <x:v>0.36</x:v>
      </x:c>
      <x:c r="Q112" s="72">
        <x:v>0.45100000000000001</x:v>
      </x:c>
      <x:c r="R112" s="72">
        <x:v>1</x:v>
      </x:c>
      <x:c r="S112" s="72">
        <x:v>0</x:v>
      </x:c>
      <x:c r="T112" s="72">
        <x:v>4.6899999999999997E-2</x:v>
      </x:c>
      <x:c r="U112" s="72">
        <x:v>0.69699999999999995</x:v>
      </x:c>
      <x:c r="V112" s="72">
        <x:v>0.443</x:v>
      </x:c>
      <x:c r="W112" s="58">
        <x:f t="shared" si="20"/>
        <x:v>0</x:v>
      </x:c>
      <x:c r="X112" s="108">
        <x:v>0</x:v>
      </x:c>
      <x:c r="Y112" s="110">
        <x:v>0</x:v>
      </x:c>
      <x:c r="Z112" s="107">
        <x:v>0</x:v>
      </x:c>
      <x:c r="AA112" s="107">
        <x:v>0</x:v>
      </x:c>
      <x:c r="AB112" s="107">
        <x:f>($X112*$O112)/Introduction!K$34</x:f>
        <x:v>0</x:v>
      </x:c>
      <x:c r="AC112" s="107">
        <x:f>($X112*$O112)/Introduction!L$34</x:f>
        <x:v>0</x:v>
      </x:c>
      <x:c r="AD112" s="107">
        <x:f>($X112*$O112)/Introduction!M$34</x:f>
        <x:v>0</x:v>
      </x:c>
      <x:c r="AE112" s="107">
        <x:f>($X112*$O112)/Introduction!N$34</x:f>
        <x:v>0</x:v>
      </x:c>
      <x:c r="AF112" s="107">
        <x:f>($X112*$O112)/Introduction!O$34</x:f>
        <x:v>0</x:v>
      </x:c>
      <x:c r="AG112" s="107">
        <x:f>($X112*$O112)/Introduction!P$34</x:f>
        <x:v>0</x:v>
      </x:c>
      <x:c r="AH112" s="107">
        <x:f>($X112*$O112)/Introduction!Q$34</x:f>
        <x:v>0</x:v>
      </x:c>
      <x:c r="AI112" s="107">
        <x:f>($X112*$O112)/Introduction!R$34</x:f>
        <x:v>0</x:v>
      </x:c>
      <x:c r="AJ112" s="107">
        <x:f>($X112*$O112)/Introduction!S$34</x:f>
        <x:v>0</x:v>
      </x:c>
      <x:c r="AK112" s="107">
        <x:f>($X112*$O112)/Introduction!T$34</x:f>
        <x:v>0</x:v>
      </x:c>
      <x:c r="AL112" s="107">
        <x:v>0</x:v>
      </x:c>
      <x:c r="AM112" s="113">
        <x:v>0</x:v>
      </x:c>
      <x:c r="AN112" s="114">
        <x:f t="shared" si="10"/>
        <x:v>0</x:v>
      </x:c>
      <x:c r="AO112" s="117">
        <x:f t="shared" si="11"/>
        <x:v>0</x:v>
      </x:c>
      <x:c r="AP112" s="117">
        <x:f t="shared" si="12"/>
        <x:v>0</x:v>
      </x:c>
      <x:c r="AQ112" s="40"/>
      <x:c r="AR112" s="40"/>
      <x:c r="AS112" s="40"/>
      <x:c r="AT112" s="40"/>
      <x:c r="AU112" s="40"/>
      <x:c r="AV112" s="40"/>
      <x:c r="AW112" s="40"/>
      <x:c r="AX112" s="40"/>
      <x:c r="AY112" s="40"/>
      <x:c r="AZ112" s="40"/>
      <x:c r="BA112" s="40"/>
      <x:c r="BB112" s="40"/>
    </x:row>
    <x:row r="113" spans="1:54" x14ac:dyDescent="0.25">
      <x:c r="A113" s="61" t="s">
        <x:v>50</x:v>
      </x:c>
      <x:c r="B113" s="155">
        <x:v>2017</x:v>
      </x:c>
      <x:c r="C113" s="192">
        <x:v>10</x:v>
      </x:c>
      <x:c r="D113" s="192">
        <x:v>30</x:v>
      </x:c>
      <x:c r="E113" s="155">
        <x:v>4000</x:v>
      </x:c>
      <x:c r="F113" s="193">
        <x:v>28</x:v>
      </x:c>
      <x:c r="G113" s="158">
        <x:v>61</x:v>
      </x:c>
      <x:c r="H113" s="194">
        <x:v>127.19283077902385</x:v>
      </x:c>
      <x:c r="I113" s="195" t="s">
        <x:v>54</x:v>
      </x:c>
      <x:c r="J113" s="195" t="s">
        <x:v>60</x:v>
      </x:c>
      <x:c r="K113" s="196">
        <x:f t="shared" si="17"/>
        <x:v>0.55000000000000004</x:v>
      </x:c>
      <x:c r="L113" s="196">
        <x:f t="shared" si="18"/>
        <x:v>0.9</x:v>
      </x:c>
      <x:c r="M113" s="194">
        <x:f t="shared" si="19"/>
        <x:v>-34023.848368620689</x:v>
      </x:c>
      <x:c r="N113" s="194">
        <x:f t="shared" si="7"/>
        <x:v>-7.1667255074328695E-2</x:v>
      </x:c>
      <x:c r="O113" s="106">
        <x:v>31</x:v>
      </x:c>
      <x:c r="P113" s="72">
        <x:v>1</x:v>
      </x:c>
      <x:c r="Q113" s="72">
        <x:v>1</x:v>
      </x:c>
      <x:c r="R113" s="72">
        <x:v>1</x:v>
      </x:c>
      <x:c r="S113" s="72">
        <x:v>1</x:v>
      </x:c>
      <x:c r="T113" s="72">
        <x:v>1</x:v>
      </x:c>
      <x:c r="U113" s="72">
        <x:v>1</x:v>
      </x:c>
      <x:c r="V113" s="72">
        <x:v>1</x:v>
      </x:c>
      <x:c r="W113" s="58">
        <x:f t="shared" si="20"/>
        <x:v>0</x:v>
      </x:c>
      <x:c r="X113" s="108">
        <x:v>0</x:v>
      </x:c>
      <x:c r="Y113" s="110">
        <x:v>0</x:v>
      </x:c>
      <x:c r="Z113" s="107">
        <x:v>0</x:v>
      </x:c>
      <x:c r="AA113" s="107">
        <x:v>0</x:v>
      </x:c>
      <x:c r="AB113" s="107">
        <x:f>($X113*$O113)/Introduction!K$34</x:f>
        <x:v>0</x:v>
      </x:c>
      <x:c r="AC113" s="107">
        <x:f>($X113*$O113)/Introduction!L$34</x:f>
        <x:v>0</x:v>
      </x:c>
      <x:c r="AD113" s="107">
        <x:f>($X113*$O113)/Introduction!M$34</x:f>
        <x:v>0</x:v>
      </x:c>
      <x:c r="AE113" s="107">
        <x:f>($X113*$O113)/Introduction!N$34</x:f>
        <x:v>0</x:v>
      </x:c>
      <x:c r="AF113" s="107">
        <x:f>($X113*$O113)/Introduction!O$34</x:f>
        <x:v>0</x:v>
      </x:c>
      <x:c r="AG113" s="107">
        <x:f>($X113*$O113)/Introduction!P$34</x:f>
        <x:v>0</x:v>
      </x:c>
      <x:c r="AH113" s="107">
        <x:f>($X113*$O113)/Introduction!Q$34</x:f>
        <x:v>0</x:v>
      </x:c>
      <x:c r="AI113" s="107">
        <x:f>($X113*$O113)/Introduction!R$34</x:f>
        <x:v>0</x:v>
      </x:c>
      <x:c r="AJ113" s="107">
        <x:f>($X113*$O113)/Introduction!S$34</x:f>
        <x:v>0</x:v>
      </x:c>
      <x:c r="AK113" s="107">
        <x:f>($X113*$O113)/Introduction!T$34</x:f>
        <x:v>0</x:v>
      </x:c>
      <x:c r="AL113" s="107">
        <x:v>0</x:v>
      </x:c>
      <x:c r="AM113" s="113">
        <x:v>0</x:v>
      </x:c>
      <x:c r="AN113" s="114">
        <x:f t="shared" si="10"/>
        <x:v>0</x:v>
      </x:c>
      <x:c r="AO113" s="117">
        <x:f t="shared" si="11"/>
        <x:v>0</x:v>
      </x:c>
      <x:c r="AP113" s="117">
        <x:f t="shared" si="12"/>
        <x:v>0</x:v>
      </x:c>
      <x:c r="AQ113" s="40"/>
      <x:c r="AR113" s="40"/>
      <x:c r="AS113" s="40"/>
      <x:c r="AT113" s="40"/>
      <x:c r="AU113" s="40"/>
      <x:c r="AV113" s="40"/>
      <x:c r="AW113" s="40"/>
      <x:c r="AX113" s="40"/>
      <x:c r="AY113" s="40"/>
      <x:c r="AZ113" s="40"/>
      <x:c r="BA113" s="40"/>
      <x:c r="BB113" s="40"/>
    </x:row>
    <x:row r="114" spans="1:54" x14ac:dyDescent="0.25">
      <x:c r="A114" s="61" t="s">
        <x:v>50</x:v>
      </x:c>
      <x:c r="B114" s="155">
        <x:v>2017</x:v>
      </x:c>
      <x:c r="C114" s="192">
        <x:v>10</x:v>
      </x:c>
      <x:c r="D114" s="192">
        <x:v>65</x:v>
      </x:c>
      <x:c r="E114" s="155">
        <x:v>4000</x:v>
      </x:c>
      <x:c r="F114" s="193">
        <x:v>61</x:v>
      </x:c>
      <x:c r="G114" s="158">
        <x:v>119.8</x:v>
      </x:c>
      <x:c r="H114" s="194">
        <x:v>256.73022986733849</x:v>
      </x:c>
      <x:c r="I114" s="195" t="s">
        <x:v>54</x:v>
      </x:c>
      <x:c r="J114" s="195" t="s">
        <x:v>60</x:v>
      </x:c>
      <x:c r="K114" s="196">
        <x:f t="shared" si="17"/>
        <x:v>0.55000000000000004</x:v>
      </x:c>
      <x:c r="L114" s="196">
        <x:f t="shared" si="18"/>
        <x:v>0.9</x:v>
      </x:c>
      <x:c r="M114" s="194">
        <x:f t="shared" si="19"/>
        <x:v>-50840.111388545891</x:v>
      </x:c>
      <x:c r="N114" s="194">
        <x:f t="shared" si="7"/>
        <x:v>-5.2085965595931406E-2</x:v>
      </x:c>
      <x:c r="O114" s="106">
        <x:v>31</x:v>
      </x:c>
      <x:c r="P114" s="72">
        <x:v>1</x:v>
      </x:c>
      <x:c r="Q114" s="72">
        <x:v>1</x:v>
      </x:c>
      <x:c r="R114" s="72">
        <x:v>1</x:v>
      </x:c>
      <x:c r="S114" s="72">
        <x:v>1</x:v>
      </x:c>
      <x:c r="T114" s="72">
        <x:v>1</x:v>
      </x:c>
      <x:c r="U114" s="72">
        <x:v>1</x:v>
      </x:c>
      <x:c r="V114" s="72">
        <x:v>1</x:v>
      </x:c>
      <x:c r="W114" s="58">
        <x:f t="shared" si="20"/>
        <x:v>0</x:v>
      </x:c>
      <x:c r="X114" s="108">
        <x:v>0</x:v>
      </x:c>
      <x:c r="Y114" s="110">
        <x:v>0</x:v>
      </x:c>
      <x:c r="Z114" s="107">
        <x:v>0</x:v>
      </x:c>
      <x:c r="AA114" s="107">
        <x:v>0</x:v>
      </x:c>
      <x:c r="AB114" s="107">
        <x:f>($X114*$O114)/Introduction!K$34</x:f>
        <x:v>0</x:v>
      </x:c>
      <x:c r="AC114" s="107">
        <x:f>($X114*$O114)/Introduction!L$34</x:f>
        <x:v>0</x:v>
      </x:c>
      <x:c r="AD114" s="107">
        <x:f>($X114*$O114)/Introduction!M$34</x:f>
        <x:v>0</x:v>
      </x:c>
      <x:c r="AE114" s="107">
        <x:f>($X114*$O114)/Introduction!N$34</x:f>
        <x:v>0</x:v>
      </x:c>
      <x:c r="AF114" s="107">
        <x:f>($X114*$O114)/Introduction!O$34</x:f>
        <x:v>0</x:v>
      </x:c>
      <x:c r="AG114" s="107">
        <x:f>($X114*$O114)/Introduction!P$34</x:f>
        <x:v>0</x:v>
      </x:c>
      <x:c r="AH114" s="107">
        <x:f>($X114*$O114)/Introduction!Q$34</x:f>
        <x:v>0</x:v>
      </x:c>
      <x:c r="AI114" s="107">
        <x:f>($X114*$O114)/Introduction!R$34</x:f>
        <x:v>0</x:v>
      </x:c>
      <x:c r="AJ114" s="107">
        <x:f>($X114*$O114)/Introduction!S$34</x:f>
        <x:v>0</x:v>
      </x:c>
      <x:c r="AK114" s="107">
        <x:f>($X114*$O114)/Introduction!T$34</x:f>
        <x:v>0</x:v>
      </x:c>
      <x:c r="AL114" s="107">
        <x:v>0</x:v>
      </x:c>
      <x:c r="AM114" s="113">
        <x:v>0</x:v>
      </x:c>
      <x:c r="AN114" s="114">
        <x:f t="shared" si="10"/>
        <x:v>0</x:v>
      </x:c>
      <x:c r="AO114" s="117">
        <x:f t="shared" si="11"/>
        <x:v>0</x:v>
      </x:c>
      <x:c r="AP114" s="117">
        <x:f t="shared" si="12"/>
        <x:v>0</x:v>
      </x:c>
      <x:c r="AQ114" s="40"/>
      <x:c r="AR114" s="40"/>
      <x:c r="AS114" s="40"/>
      <x:c r="AT114" s="40"/>
      <x:c r="AU114" s="40"/>
      <x:c r="AV114" s="40"/>
      <x:c r="AW114" s="40"/>
      <x:c r="AX114" s="40"/>
      <x:c r="AY114" s="40"/>
      <x:c r="AZ114" s="40"/>
      <x:c r="BA114" s="40"/>
      <x:c r="BB114" s="40"/>
    </x:row>
    <x:row r="115" spans="1:54" x14ac:dyDescent="0.25">
      <x:c r="A115" s="61" t="s">
        <x:v>50</x:v>
      </x:c>
      <x:c r="B115" s="155">
        <x:v>2017</x:v>
      </x:c>
      <x:c r="C115" s="192">
        <x:v>10</x:v>
      </x:c>
      <x:c r="D115" s="192">
        <x:v>200</x:v>
      </x:c>
      <x:c r="E115" s="155">
        <x:v>4000</x:v>
      </x:c>
      <x:c r="F115" s="193">
        <x:v>190</x:v>
      </x:c>
      <x:c r="G115" s="158">
        <x:v>258.89999999999998</x:v>
      </x:c>
      <x:c r="H115" s="194">
        <x:v>712.45569498573036</x:v>
      </x:c>
      <x:c r="I115" s="195" t="s">
        <x:v>54</x:v>
      </x:c>
      <x:c r="J115" s="195" t="s">
        <x:v>60</x:v>
      </x:c>
      <x:c r="K115" s="196">
        <x:f t="shared" si="17"/>
        <x:v>0.55000000000000004</x:v>
      </x:c>
      <x:c r="L115" s="196">
        <x:f t="shared" si="18"/>
        <x:v>0.9</x:v>
      </x:c>
      <x:c r="M115" s="194">
        <x:f t="shared" si="19"/>
        <x:v>-317337.93145807338</x:v>
      </x:c>
      <x:c r="N115" s="194">
        <x:f t="shared" si="7"/>
        <x:v>-0.1253069417761502</x:v>
      </x:c>
      <x:c r="O115" s="106">
        <x:v>31</x:v>
      </x:c>
      <x:c r="P115" s="72">
        <x:v>1</x:v>
      </x:c>
      <x:c r="Q115" s="72">
        <x:v>1</x:v>
      </x:c>
      <x:c r="R115" s="72">
        <x:v>1</x:v>
      </x:c>
      <x:c r="S115" s="72">
        <x:v>1</x:v>
      </x:c>
      <x:c r="T115" s="72">
        <x:v>1</x:v>
      </x:c>
      <x:c r="U115" s="72">
        <x:v>1</x:v>
      </x:c>
      <x:c r="V115" s="72">
        <x:v>1</x:v>
      </x:c>
      <x:c r="W115" s="58">
        <x:f t="shared" si="20"/>
        <x:v>0</x:v>
      </x:c>
      <x:c r="X115" s="108">
        <x:v>0</x:v>
      </x:c>
      <x:c r="Y115" s="110">
        <x:v>0</x:v>
      </x:c>
      <x:c r="Z115" s="107">
        <x:v>0</x:v>
      </x:c>
      <x:c r="AA115" s="107">
        <x:v>0</x:v>
      </x:c>
      <x:c r="AB115" s="107">
        <x:f>($X115*$O115)/Introduction!K$34</x:f>
        <x:v>0</x:v>
      </x:c>
      <x:c r="AC115" s="107">
        <x:f>($X115*$O115)/Introduction!L$34</x:f>
        <x:v>0</x:v>
      </x:c>
      <x:c r="AD115" s="107">
        <x:f>($X115*$O115)/Introduction!M$34</x:f>
        <x:v>0</x:v>
      </x:c>
      <x:c r="AE115" s="107">
        <x:f>($X115*$O115)/Introduction!N$34</x:f>
        <x:v>0</x:v>
      </x:c>
      <x:c r="AF115" s="107">
        <x:f>($X115*$O115)/Introduction!O$34</x:f>
        <x:v>0</x:v>
      </x:c>
      <x:c r="AG115" s="107">
        <x:f>($X115*$O115)/Introduction!P$34</x:f>
        <x:v>0</x:v>
      </x:c>
      <x:c r="AH115" s="107">
        <x:f>($X115*$O115)/Introduction!Q$34</x:f>
        <x:v>0</x:v>
      </x:c>
      <x:c r="AI115" s="107">
        <x:f>($X115*$O115)/Introduction!R$34</x:f>
        <x:v>0</x:v>
      </x:c>
      <x:c r="AJ115" s="107">
        <x:f>($X115*$O115)/Introduction!S$34</x:f>
        <x:v>0</x:v>
      </x:c>
      <x:c r="AK115" s="107">
        <x:f>($X115*$O115)/Introduction!T$34</x:f>
        <x:v>0</x:v>
      </x:c>
      <x:c r="AL115" s="107">
        <x:v>0</x:v>
      </x:c>
      <x:c r="AM115" s="113">
        <x:v>0</x:v>
      </x:c>
      <x:c r="AN115" s="114">
        <x:f t="shared" si="10"/>
        <x:v>0</x:v>
      </x:c>
      <x:c r="AO115" s="117">
        <x:f t="shared" si="11"/>
        <x:v>0</x:v>
      </x:c>
      <x:c r="AP115" s="117">
        <x:f t="shared" si="12"/>
        <x:v>0</x:v>
      </x:c>
      <x:c r="AQ115" s="40"/>
      <x:c r="AR115" s="40"/>
      <x:c r="AS115" s="40"/>
      <x:c r="AT115" s="40"/>
      <x:c r="AU115" s="40"/>
      <x:c r="AV115" s="40"/>
      <x:c r="AW115" s="40"/>
      <x:c r="AX115" s="40"/>
      <x:c r="AY115" s="40"/>
      <x:c r="AZ115" s="40"/>
      <x:c r="BA115" s="40"/>
      <x:c r="BB115" s="40"/>
    </x:row>
    <x:row r="116" spans="1:54" x14ac:dyDescent="0.25">
      <x:c r="A116" s="61" t="s">
        <x:v>50</x:v>
      </x:c>
      <x:c r="B116" s="155">
        <x:v>2017</x:v>
      </x:c>
      <x:c r="C116" s="192">
        <x:v>10</x:v>
      </x:c>
      <x:c r="D116" s="192">
        <x:v>250</x:v>
      </x:c>
      <x:c r="E116" s="155">
        <x:v>3930</x:v>
      </x:c>
      <x:c r="F116" s="193">
        <x:v>240</x:v>
      </x:c>
      <x:c r="G116" s="158">
        <x:v>375.6</x:v>
      </x:c>
      <x:c r="H116" s="194">
        <x:v>919.94999035796275</x:v>
      </x:c>
      <x:c r="I116" s="195" t="s">
        <x:v>54</x:v>
      </x:c>
      <x:c r="J116" s="195" t="s">
        <x:v>60</x:v>
      </x:c>
      <x:c r="K116" s="196">
        <x:f t="shared" si="17"/>
        <x:v>0.55000000000000004</x:v>
      </x:c>
      <x:c r="L116" s="196">
        <x:f t="shared" si="18"/>
        <x:v>0.9</x:v>
      </x:c>
      <x:c r="M116" s="194">
        <x:f t="shared" si="19"/>
        <x:v>-260374.37119770251</x:v>
      </x:c>
      <x:c r="N116" s="194">
        <x:f t="shared" si="7"/>
        <x:v>-7.7607187342494999E-2</x:v>
      </x:c>
      <x:c r="O116" s="106">
        <x:v>31</x:v>
      </x:c>
      <x:c r="P116" s="72">
        <x:v>1</x:v>
      </x:c>
      <x:c r="Q116" s="72">
        <x:v>1</x:v>
      </x:c>
      <x:c r="R116" s="72">
        <x:v>1</x:v>
      </x:c>
      <x:c r="S116" s="72">
        <x:v>1</x:v>
      </x:c>
      <x:c r="T116" s="72">
        <x:v>1</x:v>
      </x:c>
      <x:c r="U116" s="72">
        <x:v>1</x:v>
      </x:c>
      <x:c r="V116" s="72">
        <x:v>0.88600000000000001</x:v>
      </x:c>
      <x:c r="W116" s="58">
        <x:f t="shared" si="20"/>
        <x:v>0</x:v>
      </x:c>
      <x:c r="X116" s="108">
        <x:v>0</x:v>
      </x:c>
      <x:c r="Y116" s="110">
        <x:v>0</x:v>
      </x:c>
      <x:c r="Z116" s="107">
        <x:v>0</x:v>
      </x:c>
      <x:c r="AA116" s="107">
        <x:v>0</x:v>
      </x:c>
      <x:c r="AB116" s="107">
        <x:f>($X116*$O116)/Introduction!K$34</x:f>
        <x:v>0</x:v>
      </x:c>
      <x:c r="AC116" s="107">
        <x:f>($X116*$O116)/Introduction!L$34</x:f>
        <x:v>0</x:v>
      </x:c>
      <x:c r="AD116" s="107">
        <x:f>($X116*$O116)/Introduction!M$34</x:f>
        <x:v>0</x:v>
      </x:c>
      <x:c r="AE116" s="107">
        <x:f>($X116*$O116)/Introduction!N$34</x:f>
        <x:v>0</x:v>
      </x:c>
      <x:c r="AF116" s="107">
        <x:f>($X116*$O116)/Introduction!O$34</x:f>
        <x:v>0</x:v>
      </x:c>
      <x:c r="AG116" s="107">
        <x:f>($X116*$O116)/Introduction!P$34</x:f>
        <x:v>0</x:v>
      </x:c>
      <x:c r="AH116" s="107">
        <x:f>($X116*$O116)/Introduction!Q$34</x:f>
        <x:v>0</x:v>
      </x:c>
      <x:c r="AI116" s="107">
        <x:f>($X116*$O116)/Introduction!R$34</x:f>
        <x:v>0</x:v>
      </x:c>
      <x:c r="AJ116" s="107">
        <x:f>($X116*$O116)/Introduction!S$34</x:f>
        <x:v>0</x:v>
      </x:c>
      <x:c r="AK116" s="107">
        <x:f>($X116*$O116)/Introduction!T$34</x:f>
        <x:v>0</x:v>
      </x:c>
      <x:c r="AL116" s="107">
        <x:v>0</x:v>
      </x:c>
      <x:c r="AM116" s="113">
        <x:v>0</x:v>
      </x:c>
      <x:c r="AN116" s="114">
        <x:f t="shared" si="10"/>
        <x:v>0</x:v>
      </x:c>
      <x:c r="AO116" s="117">
        <x:f t="shared" si="11"/>
        <x:v>0</x:v>
      </x:c>
      <x:c r="AP116" s="117">
        <x:f t="shared" si="12"/>
        <x:v>0</x:v>
      </x:c>
      <x:c r="AQ116" s="40"/>
      <x:c r="AR116" s="40"/>
      <x:c r="AS116" s="40"/>
      <x:c r="AT116" s="40"/>
      <x:c r="AU116" s="40"/>
      <x:c r="AV116" s="40"/>
      <x:c r="AW116" s="40"/>
      <x:c r="AX116" s="40"/>
      <x:c r="AY116" s="40"/>
      <x:c r="AZ116" s="40"/>
      <x:c r="BA116" s="40"/>
      <x:c r="BB116" s="40"/>
    </x:row>
    <x:row r="117" spans="1:54" x14ac:dyDescent="0.25">
      <x:c r="A117" s="61" t="s">
        <x:v>50</x:v>
      </x:c>
      <x:c r="B117" s="155">
        <x:v>2017</x:v>
      </x:c>
      <x:c r="C117" s="192">
        <x:v>10</x:v>
      </x:c>
      <x:c r="D117" s="192">
        <x:v>333</x:v>
      </x:c>
      <x:c r="E117" s="155">
        <x:v>3930</x:v>
      </x:c>
      <x:c r="F117" s="193">
        <x:v>320</x:v>
      </x:c>
      <x:c r="G117" s="158">
        <x:v>450.2</x:v>
      </x:c>
      <x:c r="H117" s="194">
        <x:v>1141.2186245472785</x:v>
      </x:c>
      <x:c r="I117" s="195" t="s">
        <x:v>54</x:v>
      </x:c>
      <x:c r="J117" s="195" t="s">
        <x:v>60</x:v>
      </x:c>
      <x:c r="K117" s="196">
        <x:f t="shared" si="17"/>
        <x:v>0.55000000000000004</x:v>
      </x:c>
      <x:c r="L117" s="196">
        <x:f t="shared" si="18"/>
        <x:v>0.9</x:v>
      </x:c>
      <x:c r="M117" s="194">
        <x:f t="shared" si="19"/>
        <x:v>-232570.40659201716</x:v>
      </x:c>
      <x:c r="N117" s="194">
        <x:f t="shared" si="7"/>
        <x:v>-5.4691322325764881E-2</x:v>
      </x:c>
      <x:c r="O117" s="106">
        <x:v>31</x:v>
      </x:c>
      <x:c r="P117" s="72">
        <x:v>1</x:v>
      </x:c>
      <x:c r="Q117" s="72">
        <x:v>1</x:v>
      </x:c>
      <x:c r="R117" s="72">
        <x:v>1</x:v>
      </x:c>
      <x:c r="S117" s="72">
        <x:v>1</x:v>
      </x:c>
      <x:c r="T117" s="72">
        <x:v>1</x:v>
      </x:c>
      <x:c r="U117" s="72">
        <x:v>1</x:v>
      </x:c>
      <x:c r="V117" s="72">
        <x:v>0.88600000000000001</x:v>
      </x:c>
      <x:c r="W117" s="58">
        <x:f t="shared" si="20"/>
        <x:v>0</x:v>
      </x:c>
      <x:c r="X117" s="108">
        <x:v>0</x:v>
      </x:c>
      <x:c r="Y117" s="110">
        <x:v>0</x:v>
      </x:c>
      <x:c r="Z117" s="107">
        <x:v>0</x:v>
      </x:c>
      <x:c r="AA117" s="107">
        <x:v>0</x:v>
      </x:c>
      <x:c r="AB117" s="107">
        <x:f>($X117*$O117)/Introduction!K$34</x:f>
        <x:v>0</x:v>
      </x:c>
      <x:c r="AC117" s="107">
        <x:f>($X117*$O117)/Introduction!L$34</x:f>
        <x:v>0</x:v>
      </x:c>
      <x:c r="AD117" s="107">
        <x:f>($X117*$O117)/Introduction!M$34</x:f>
        <x:v>0</x:v>
      </x:c>
      <x:c r="AE117" s="107">
        <x:f>($X117*$O117)/Introduction!N$34</x:f>
        <x:v>0</x:v>
      </x:c>
      <x:c r="AF117" s="107">
        <x:f>($X117*$O117)/Introduction!O$34</x:f>
        <x:v>0</x:v>
      </x:c>
      <x:c r="AG117" s="107">
        <x:f>($X117*$O117)/Introduction!P$34</x:f>
        <x:v>0</x:v>
      </x:c>
      <x:c r="AH117" s="107">
        <x:f>($X117*$O117)/Introduction!Q$34</x:f>
        <x:v>0</x:v>
      </x:c>
      <x:c r="AI117" s="107">
        <x:f>($X117*$O117)/Introduction!R$34</x:f>
        <x:v>0</x:v>
      </x:c>
      <x:c r="AJ117" s="107">
        <x:f>($X117*$O117)/Introduction!S$34</x:f>
        <x:v>0</x:v>
      </x:c>
      <x:c r="AK117" s="107">
        <x:f>($X117*$O117)/Introduction!T$34</x:f>
        <x:v>0</x:v>
      </x:c>
      <x:c r="AL117" s="107">
        <x:v>0</x:v>
      </x:c>
      <x:c r="AM117" s="113">
        <x:v>0</x:v>
      </x:c>
      <x:c r="AN117" s="114">
        <x:f t="shared" si="10"/>
        <x:v>0</x:v>
      </x:c>
      <x:c r="AO117" s="117">
        <x:f t="shared" si="11"/>
        <x:v>0</x:v>
      </x:c>
      <x:c r="AP117" s="117">
        <x:f t="shared" si="12"/>
        <x:v>0</x:v>
      </x:c>
      <x:c r="AQ117" s="40"/>
      <x:c r="AR117" s="40"/>
      <x:c r="AS117" s="40"/>
      <x:c r="AT117" s="40"/>
      <x:c r="AU117" s="40"/>
      <x:c r="AV117" s="40"/>
      <x:c r="AW117" s="40"/>
      <x:c r="AX117" s="40"/>
      <x:c r="AY117" s="40"/>
      <x:c r="AZ117" s="40"/>
      <x:c r="BA117" s="40"/>
      <x:c r="BB117" s="40"/>
    </x:row>
    <x:row r="118" spans="1:54" x14ac:dyDescent="0.25">
      <x:c r="A118" s="61" t="s">
        <x:v>50</x:v>
      </x:c>
      <x:c r="B118" s="155">
        <x:v>2017</x:v>
      </x:c>
      <x:c r="C118" s="192">
        <x:v>10</x:v>
      </x:c>
      <x:c r="D118" s="192">
        <x:v>1000</x:v>
      </x:c>
      <x:c r="E118" s="155">
        <x:v>3930</x:v>
      </x:c>
      <x:c r="F118" s="193">
        <x:v>950</x:v>
      </x:c>
      <x:c r="G118" s="158">
        <x:v>1299</x:v>
      </x:c>
      <x:c r="H118" s="194">
        <x:v>3562.2784749286516</x:v>
      </x:c>
      <x:c r="I118" s="195" t="s">
        <x:v>54</x:v>
      </x:c>
      <x:c r="J118" s="195" t="s">
        <x:v>60</x:v>
      </x:c>
      <x:c r="K118" s="196">
        <x:f t="shared" si="17"/>
        <x:v>0.55000000000000004</x:v>
      </x:c>
      <x:c r="L118" s="196">
        <x:f t="shared" si="18"/>
        <x:v>0.9</x:v>
      </x:c>
      <x:c r="M118" s="194">
        <x:f t="shared" si="19"/>
        <x:v>-1539272.5882877847</x:v>
      </x:c>
      <x:c r="N118" s="194">
        <x:f t="shared" si="7"/>
        <x:v>-0.1235323489691821</x:v>
      </x:c>
      <x:c r="O118" s="106">
        <x:v>31</x:v>
      </x:c>
      <x:c r="P118" s="72">
        <x:v>1</x:v>
      </x:c>
      <x:c r="Q118" s="72">
        <x:v>1</x:v>
      </x:c>
      <x:c r="R118" s="72">
        <x:v>1</x:v>
      </x:c>
      <x:c r="S118" s="72">
        <x:v>1</x:v>
      </x:c>
      <x:c r="T118" s="72">
        <x:v>1</x:v>
      </x:c>
      <x:c r="U118" s="72">
        <x:v>1</x:v>
      </x:c>
      <x:c r="V118" s="72">
        <x:v>0.88600000000000001</x:v>
      </x:c>
      <x:c r="W118" s="58">
        <x:f t="shared" si="20"/>
        <x:v>0</x:v>
      </x:c>
      <x:c r="X118" s="108">
        <x:v>0</x:v>
      </x:c>
      <x:c r="Y118" s="110">
        <x:v>0</x:v>
      </x:c>
      <x:c r="Z118" s="107">
        <x:v>0</x:v>
      </x:c>
      <x:c r="AA118" s="107">
        <x:v>0</x:v>
      </x:c>
      <x:c r="AB118" s="107">
        <x:f>($X118*$O118)/Introduction!K$34</x:f>
        <x:v>0</x:v>
      </x:c>
      <x:c r="AC118" s="107">
        <x:f>($X118*$O118)/Introduction!L$34</x:f>
        <x:v>0</x:v>
      </x:c>
      <x:c r="AD118" s="107">
        <x:f>($X118*$O118)/Introduction!M$34</x:f>
        <x:v>0</x:v>
      </x:c>
      <x:c r="AE118" s="107">
        <x:f>($X118*$O118)/Introduction!N$34</x:f>
        <x:v>0</x:v>
      </x:c>
      <x:c r="AF118" s="107">
        <x:f>($X118*$O118)/Introduction!O$34</x:f>
        <x:v>0</x:v>
      </x:c>
      <x:c r="AG118" s="107">
        <x:f>($X118*$O118)/Introduction!P$34</x:f>
        <x:v>0</x:v>
      </x:c>
      <x:c r="AH118" s="107">
        <x:f>($X118*$O118)/Introduction!Q$34</x:f>
        <x:v>0</x:v>
      </x:c>
      <x:c r="AI118" s="107">
        <x:f>($X118*$O118)/Introduction!R$34</x:f>
        <x:v>0</x:v>
      </x:c>
      <x:c r="AJ118" s="107">
        <x:f>($X118*$O118)/Introduction!S$34</x:f>
        <x:v>0</x:v>
      </x:c>
      <x:c r="AK118" s="107">
        <x:f>($X118*$O118)/Introduction!T$34</x:f>
        <x:v>0</x:v>
      </x:c>
      <x:c r="AL118" s="107">
        <x:v>0</x:v>
      </x:c>
      <x:c r="AM118" s="113">
        <x:v>0</x:v>
      </x:c>
      <x:c r="AN118" s="114">
        <x:f t="shared" si="10"/>
        <x:v>0</x:v>
      </x:c>
      <x:c r="AO118" s="117">
        <x:f t="shared" si="11"/>
        <x:v>0</x:v>
      </x:c>
      <x:c r="AP118" s="117">
        <x:f t="shared" si="12"/>
        <x:v>0</x:v>
      </x:c>
      <x:c r="AQ118" s="40"/>
      <x:c r="AR118" s="40"/>
      <x:c r="AS118" s="40"/>
      <x:c r="AT118" s="40"/>
      <x:c r="AU118" s="40"/>
      <x:c r="AV118" s="40"/>
      <x:c r="AW118" s="40"/>
      <x:c r="AX118" s="40"/>
      <x:c r="AY118" s="40"/>
      <x:c r="AZ118" s="40"/>
      <x:c r="BA118" s="40"/>
      <x:c r="BB118" s="40"/>
    </x:row>
    <x:row r="119" spans="1:54" x14ac:dyDescent="0.25">
      <x:c r="A119" s="61" t="s">
        <x:v>51</x:v>
      </x:c>
      <x:c r="B119" s="155">
        <x:v>2017</x:v>
      </x:c>
      <x:c r="C119" s="192">
        <x:v>10</x:v>
      </x:c>
      <x:c r="D119" s="192">
        <x:v>0.7</x:v>
      </x:c>
      <x:c r="E119" s="155">
        <x:v>4000</x:v>
      </x:c>
      <x:c r="F119" s="193">
        <x:v>0.7</x:v>
      </x:c>
      <x:c r="G119" s="158">
        <x:v>1</x:v>
      </x:c>
      <x:c r="H119" s="194">
        <x:v>1.9928830628971479</x:v>
      </x:c>
      <x:c r="I119" s="195" t="s">
        <x:v>54</x:v>
      </x:c>
      <x:c r="J119" s="195" t="s">
        <x:v>60</x:v>
      </x:c>
      <x:c r="K119" s="196">
        <x:f>C$41</x:f>
        <x:v>0.5</x:v>
      </x:c>
      <x:c r="L119" s="196">
        <x:f t="shared" si="18"/>
        <x:v>0.9</x:v>
      </x:c>
      <x:c r="M119" s="194">
        <x:f t="shared" si="19"/>
        <x:v>2072.9121928558525</x:v>
      </x:c>
      <x:c r="N119" s="194">
        <x:f t="shared" ref="N119:N167" si="21">((F119/K119)+(G119/L119)-H119)/((F119/K119)+(G119/L119))</x:f>
        <x:v>0.20637400150113577</x:v>
      </x:c>
      <x:c r="O119" s="106">
        <x:v>31</x:v>
      </x:c>
      <x:c r="P119" s="72">
        <x:v>1</x:v>
      </x:c>
      <x:c r="Q119" s="72">
        <x:v>1</x:v>
      </x:c>
      <x:c r="R119" s="72">
        <x:v>1</x:v>
      </x:c>
      <x:c r="S119" s="72">
        <x:v>1</x:v>
      </x:c>
      <x:c r="T119" s="72">
        <x:v>1</x:v>
      </x:c>
      <x:c r="U119" s="72">
        <x:v>0</x:v>
      </x:c>
      <x:c r="V119" s="72">
        <x:v>0</x:v>
      </x:c>
      <x:c r="W119" s="58">
        <x:f t="shared" si="20"/>
        <x:v>2.0729121928558523</x:v>
      </x:c>
      <x:c r="X119" s="108">
        <x:v>2</x:v>
      </x:c>
      <x:c r="Y119" s="110">
        <x:v>0</x:v>
      </x:c>
      <x:c r="Z119" s="107">
        <x:v>0</x:v>
      </x:c>
      <x:c r="AA119" s="107">
        <x:v>0</x:v>
      </x:c>
      <x:c r="AB119" s="107">
        <x:f>($X119*$O119)/Introduction!K$34</x:f>
        <x:v>63.841311063077228</x:v>
      </x:c>
      <x:c r="AC119" s="107">
        <x:f>($X119*$O119)/Introduction!L$34</x:f>
        <x:v>62.744</x:v>
      </x:c>
      <x:c r="AD119" s="107">
        <x:f>($X119*$O119)/Introduction!M$34</x:f>
        <x:v>62</x:v>
      </x:c>
      <x:c r="AE119" s="107">
        <x:f>($X119*$O119)/Introduction!N$34</x:f>
        <x:v>61.264822134387352</x:v>
      </x:c>
      <x:c r="AF119" s="107">
        <x:f>($X119*$O119)/Introduction!O$34</x:f>
        <x:v>60.418956740026978</x:v>
      </x:c>
      <x:c r="AG119" s="107">
        <x:f>($X119*$O119)/Introduction!P$34</x:f>
        <x:v>59.526065753721156</x:v>
      </x:c>
      <x:c r="AH119" s="107">
        <x:f>($X119*$O119)/Introduction!Q$34</x:f>
        <x:v>58.588647395394844</x:v>
      </x:c>
      <x:c r="AI119" s="107">
        <x:f>($X119*$O119)/Introduction!R$34</x:f>
        <x:v>57.60928947433122</x:v>
      </x:c>
      <x:c r="AJ119" s="107">
        <x:f>($X119*$O119)/Introduction!S$34</x:f>
        <x:v>56.646302334642307</x:v>
      </x:c>
      <x:c r="AK119" s="107">
        <x:f>($X119*$O119)/Introduction!T$34</x:f>
        <x:v>55.699412325115347</x:v>
      </x:c>
      <x:c r="AL119" s="107">
        <x:v>0</x:v>
      </x:c>
      <x:c r="AM119" s="113">
        <x:v>0</x:v>
      </x:c>
      <x:c r="AN119" s="111">
        <x:f t="shared" si="10"/>
        <x:v>598.33880722069637</x:v>
      </x:c>
      <x:c r="AO119" s="82">
        <x:f t="shared" si="11"/>
        <x:v>854.76972460099489</x:v>
      </x:c>
      <x:c r="AP119" s="115">
        <x:f t="shared" si="12"/>
        <x:v>598.33880722069637</x:v>
      </x:c>
      <x:c r="AQ119" s="40"/>
      <x:c r="AR119" s="40"/>
      <x:c r="AS119" s="40"/>
      <x:c r="AT119" s="40"/>
      <x:c r="AU119" s="40"/>
      <x:c r="AV119" s="40"/>
      <x:c r="AW119" s="40"/>
      <x:c r="AX119" s="40"/>
      <x:c r="AY119" s="40"/>
      <x:c r="AZ119" s="40"/>
      <x:c r="BA119" s="40"/>
      <x:c r="BB119" s="40"/>
    </x:row>
    <x:row r="120" spans="1:54" x14ac:dyDescent="0.25">
      <x:c r="A120" s="61" t="s">
        <x:v>51</x:v>
      </x:c>
      <x:c r="B120" s="155">
        <x:v>2017</x:v>
      </x:c>
      <x:c r="C120" s="192">
        <x:v>10</x:v>
      </x:c>
      <x:c r="D120" s="192">
        <x:v>1.5</x:v>
      </x:c>
      <x:c r="E120" s="155">
        <x:v>4000</x:v>
      </x:c>
      <x:c r="F120" s="193">
        <x:v>1.5</x:v>
      </x:c>
      <x:c r="G120" s="158">
        <x:v>0.53956834532374109</x:v>
      </x:c>
      <x:c r="H120" s="194">
        <x:v>2.7548677634166459</x:v>
      </x:c>
      <x:c r="I120" s="195" t="s">
        <x:v>54</x:v>
      </x:c>
      <x:c r="J120" s="195" t="s">
        <x:v>60</x:v>
      </x:c>
      <x:c r="K120" s="196">
        <x:f>C$41</x:f>
        <x:v>0.5</x:v>
      </x:c>
      <x:c r="L120" s="196">
        <x:f t="shared" si="18"/>
        <x:v>0.9</x:v>
      </x:c>
      <x:c r="M120" s="194">
        <x:f t="shared" si="19"/>
        <x:v>3378.610481105598</x:v>
      </x:c>
      <x:c r="N120" s="194">
        <x:f t="shared" si="21"/>
        <x:v>0.23465699044321028</x:v>
      </x:c>
      <x:c r="O120" s="106">
        <x:v>31</x:v>
      </x:c>
      <x:c r="P120" s="72">
        <x:v>1</x:v>
      </x:c>
      <x:c r="Q120" s="72">
        <x:v>1</x:v>
      </x:c>
      <x:c r="R120" s="72">
        <x:v>1</x:v>
      </x:c>
      <x:c r="S120" s="72">
        <x:v>1</x:v>
      </x:c>
      <x:c r="T120" s="72">
        <x:v>1</x:v>
      </x:c>
      <x:c r="U120" s="72">
        <x:v>0</x:v>
      </x:c>
      <x:c r="V120" s="72">
        <x:v>0</x:v>
      </x:c>
      <x:c r="W120" s="58">
        <x:f t="shared" si="20"/>
        <x:v>3.3786104811055981</x:v>
      </x:c>
      <x:c r="X120" s="108">
        <x:v>3</x:v>
      </x:c>
      <x:c r="Y120" s="110">
        <x:v>0</x:v>
      </x:c>
      <x:c r="Z120" s="107">
        <x:v>0</x:v>
      </x:c>
      <x:c r="AA120" s="107">
        <x:v>0</x:v>
      </x:c>
      <x:c r="AB120" s="107">
        <x:f>($X120*$O120)/Introduction!K$34</x:f>
        <x:v>95.761966594615842</x:v>
      </x:c>
      <x:c r="AC120" s="107">
        <x:f>($X120*$O120)/Introduction!L$34</x:f>
        <x:v>94.116</x:v>
      </x:c>
      <x:c r="AD120" s="107">
        <x:f>($X120*$O120)/Introduction!M$34</x:f>
        <x:v>93</x:v>
      </x:c>
      <x:c r="AE120" s="107">
        <x:f>($X120*$O120)/Introduction!N$34</x:f>
        <x:v>91.897233201581031</x:v>
      </x:c>
      <x:c r="AF120" s="107">
        <x:f>($X120*$O120)/Introduction!O$34</x:f>
        <x:v>90.628435110040471</x:v>
      </x:c>
      <x:c r="AG120" s="107">
        <x:f>($X120*$O120)/Introduction!P$34</x:f>
        <x:v>89.289098630581734</x:v>
      </x:c>
      <x:c r="AH120" s="107">
        <x:f>($X120*$O120)/Introduction!Q$34</x:f>
        <x:v>87.882971093092266</x:v>
      </x:c>
      <x:c r="AI120" s="107">
        <x:f>($X120*$O120)/Introduction!R$34</x:f>
        <x:v>86.413934211496823</x:v>
      </x:c>
      <x:c r="AJ120" s="107">
        <x:f>($X120*$O120)/Introduction!S$34</x:f>
        <x:v>84.969453501963457</x:v>
      </x:c>
      <x:c r="AK120" s="107">
        <x:f>($X120*$O120)/Introduction!T$34</x:f>
        <x:v>83.549118487673013</x:v>
      </x:c>
      <x:c r="AL120" s="107">
        <x:v>0</x:v>
      </x:c>
      <x:c r="AM120" s="113">
        <x:v>0</x:v>
      </x:c>
      <x:c r="AN120" s="111">
        <x:f t="shared" si="10"/>
        <x:v>897.50821083104449</x:v>
      </x:c>
      <x:c r="AO120" s="82">
        <x:f t="shared" si="11"/>
        <x:v>598.33880722069637</x:v>
      </x:c>
      <x:c r="AP120" s="115">
        <x:f t="shared" si="12"/>
        <x:v>1663.3818840735355</x:v>
      </x:c>
      <x:c r="AQ120" s="40"/>
      <x:c r="AR120" s="40"/>
      <x:c r="AS120" s="40"/>
      <x:c r="AT120" s="40"/>
      <x:c r="AU120" s="40"/>
      <x:c r="AV120" s="40"/>
      <x:c r="AW120" s="40"/>
      <x:c r="AX120" s="40"/>
      <x:c r="AY120" s="40"/>
      <x:c r="AZ120" s="40"/>
      <x:c r="BA120" s="40"/>
      <x:c r="BB120" s="40"/>
    </x:row>
    <x:row r="121" spans="1:54" x14ac:dyDescent="0.25">
      <x:c r="A121" s="61" t="s">
        <x:v>51</x:v>
      </x:c>
      <x:c r="B121" s="155">
        <x:v>2017</x:v>
      </x:c>
      <x:c r="C121" s="192">
        <x:v>10</x:v>
      </x:c>
      <x:c r="D121" s="192">
        <x:v>300</x:v>
      </x:c>
      <x:c r="E121" s="155">
        <x:v>3930</x:v>
      </x:c>
      <x:c r="F121" s="193">
        <x:v>300</x:v>
      </x:c>
      <x:c r="G121" s="158">
        <x:v>223.88059701492537</x:v>
      </x:c>
      <x:c r="H121" s="194">
        <x:v>644.75628505495968</x:v>
      </x:c>
      <x:c r="I121" s="195" t="s">
        <x:v>54</x:v>
      </x:c>
      <x:c r="J121" s="195" t="s">
        <x:v>60</x:v>
      </x:c>
      <x:c r="K121" s="196">
        <x:f>C$42</x:f>
        <x:v>0.55000000000000004</x:v>
      </x:c>
      <x:c r="L121" s="196">
        <x:f t="shared" si="18"/>
        <x:v>0.9</x:v>
      </x:c>
      <x:c r="M121" s="194">
        <x:f t="shared" si="19"/>
        <x:v>587356.10366887902</x:v>
      </x:c>
      <x:c r="N121" s="194">
        <x:f t="shared" si="21"/>
        <x:v>0.18817987115232568</x:v>
      </x:c>
      <x:c r="O121" s="106">
        <x:v>31</x:v>
      </x:c>
      <x:c r="P121" s="72">
        <x:v>1</x:v>
      </x:c>
      <x:c r="Q121" s="72">
        <x:v>1</x:v>
      </x:c>
      <x:c r="R121" s="72">
        <x:v>1</x:v>
      </x:c>
      <x:c r="S121" s="72">
        <x:v>1</x:v>
      </x:c>
      <x:c r="T121" s="72">
        <x:v>1</x:v>
      </x:c>
      <x:c r="U121" s="72">
        <x:v>1</x:v>
      </x:c>
      <x:c r="V121" s="72">
        <x:v>0.88600000000000001</x:v>
      </x:c>
      <x:c r="W121" s="58">
        <x:f t="shared" si="20"/>
        <x:v>587.35610366887897</x:v>
      </x:c>
      <x:c r="X121" s="108">
        <x:v>587</x:v>
      </x:c>
      <x:c r="Y121" s="110">
        <x:v>0</x:v>
      </x:c>
      <x:c r="Z121" s="107">
        <x:v>0</x:v>
      </x:c>
      <x:c r="AA121" s="107">
        <x:v>0</x:v>
      </x:c>
      <x:c r="AB121" s="73">
        <x:f>($X121*$O121)/Introduction!K$34</x:f>
        <x:v>18737.424797013166</x:v>
      </x:c>
      <x:c r="AC121" s="73">
        <x:f>($X121*$O121)/Introduction!L$34</x:f>
        <x:v>18415.364000000001</x:v>
      </x:c>
      <x:c r="AD121" s="73">
        <x:f>($X121*$O121)/Introduction!M$34</x:f>
        <x:v>18197</x:v>
      </x:c>
      <x:c r="AE121" s="73">
        <x:f>($X121*$O121)/Introduction!N$34</x:f>
        <x:v>17981.225296442688</x:v>
      </x:c>
      <x:c r="AF121" s="73">
        <x:f>($X121*$O121)/Introduction!O$34</x:f>
        <x:v>17732.963803197916</x:v>
      </x:c>
      <x:c r="AG121" s="73">
        <x:f>($X121*$O121)/Introduction!P$34</x:f>
        <x:v>17470.900298717159</x:v>
      </x:c>
      <x:c r="AH121" s="73">
        <x:f>($X121*$O121)/Introduction!Q$34</x:f>
        <x:v>17195.768010548385</x:v>
      </x:c>
      <x:c r="AI121" s="73">
        <x:f>($X121*$O121)/Introduction!R$34</x:f>
        <x:v>16908.326460716213</x:v>
      </x:c>
      <x:c r="AJ121" s="73">
        <x:f>($X121*$O121)/Introduction!S$34</x:f>
        <x:v>16625.689735217515</x:v>
      </x:c>
      <x:c r="AK121" s="73">
        <x:f>($X121*$O121)/Introduction!T$34</x:f>
        <x:v>16347.777517421355</x:v>
      </x:c>
      <x:c r="AL121" s="107">
        <x:v>0</x:v>
      </x:c>
      <x:c r="AM121" s="113">
        <x:v>0</x:v>
      </x:c>
      <x:c r="AN121" s="111">
        <x:f t="shared" si="10"/>
        <x:v>175612.43991927439</x:v>
      </x:c>
      <x:c r="AO121" s="82">
        <x:f t="shared" si="11"/>
        <x:v>585.37479973091467</x:v>
      </x:c>
      <x:c r="AP121" s="115">
        <x:f t="shared" si="12"/>
        <x:v>784.40223163942562</x:v>
      </x:c>
      <x:c r="AQ121" s="40"/>
      <x:c r="AR121" s="40"/>
      <x:c r="AS121" s="40"/>
      <x:c r="AT121" s="40"/>
      <x:c r="AU121" s="40"/>
      <x:c r="AV121" s="40"/>
      <x:c r="AW121" s="40"/>
      <x:c r="AX121" s="40"/>
      <x:c r="AY121" s="40"/>
      <x:c r="AZ121" s="40"/>
      <x:c r="BA121" s="40"/>
      <x:c r="BB121" s="40"/>
    </x:row>
    <x:row r="122" spans="1:54" ht="15.75" thickBot="1" x14ac:dyDescent="0.3">
      <x:c r="A122" s="92" t="s">
        <x:v>51</x:v>
      </x:c>
      <x:c r="B122" s="197">
        <x:v>2017</x:v>
      </x:c>
      <x:c r="C122" s="198">
        <x:v>10</x:v>
      </x:c>
      <x:c r="D122" s="198">
        <x:v>400</x:v>
      </x:c>
      <x:c r="E122" s="197">
        <x:v>3930</x:v>
      </x:c>
      <x:c r="F122" s="199">
        <x:v>400</x:v>
      </x:c>
      <x:c r="G122" s="165">
        <x:v>547.94520547945206</x:v>
      </x:c>
      <x:c r="H122" s="200">
        <x:v>1172.284154645381</x:v>
      </x:c>
      <x:c r="I122" s="201" t="s">
        <x:v>54</x:v>
      </x:c>
      <x:c r="J122" s="201" t="s">
        <x:v>60</x:v>
      </x:c>
      <x:c r="K122" s="202">
        <x:f>C$42</x:f>
        <x:v>0.55000000000000004</x:v>
      </x:c>
      <x:c r="L122" s="202">
        <x:f t="shared" si="18"/>
        <x:v>0.9</x:v>
      </x:c>
      <x:c r="M122" s="200">
        <x:f t="shared" si="19"/>
        <x:v>643799.15435241128</x:v>
      </x:c>
      <x:c r="N122" s="200">
        <x:f t="shared" si="21"/>
        <x:v>0.1226079550929817</x:v>
      </x:c>
      <x:c r="O122" s="127">
        <x:v>31</x:v>
      </x:c>
      <x:c r="P122" s="128">
        <x:v>1</x:v>
      </x:c>
      <x:c r="Q122" s="128">
        <x:v>1</x:v>
      </x:c>
      <x:c r="R122" s="128">
        <x:v>1</x:v>
      </x:c>
      <x:c r="S122" s="128">
        <x:v>1</x:v>
      </x:c>
      <x:c r="T122" s="128">
        <x:v>1</x:v>
      </x:c>
      <x:c r="U122" s="128">
        <x:v>1</x:v>
      </x:c>
      <x:c r="V122" s="128">
        <x:v>0.88600000000000001</x:v>
      </x:c>
      <x:c r="W122" s="93">
        <x:f t="shared" si="20"/>
        <x:v>643.79915435241128</x:v>
      </x:c>
      <x:c r="X122" s="129">
        <x:v>643</x:v>
      </x:c>
      <x:c r="Y122" s="130">
        <x:v>0</x:v>
      </x:c>
      <x:c r="Z122" s="131">
        <x:v>0</x:v>
      </x:c>
      <x:c r="AA122" s="131">
        <x:v>0</x:v>
      </x:c>
      <x:c r="AB122" s="94">
        <x:f>($X122*$O122)/Introduction!K$34</x:f>
        <x:v>20524.981506779328</x:v>
      </x:c>
      <x:c r="AC122" s="94">
        <x:f>($X122*$O122)/Introduction!L$34</x:f>
        <x:v>20172.196</x:v>
      </x:c>
      <x:c r="AD122" s="94">
        <x:f>($X122*$O122)/Introduction!M$34</x:f>
        <x:v>19933</x:v>
      </x:c>
      <x:c r="AE122" s="94">
        <x:f>($X122*$O122)/Introduction!N$34</x:f>
        <x:v>19696.640316205532</x:v>
      </x:c>
      <x:c r="AF122" s="94">
        <x:f>($X122*$O122)/Introduction!O$34</x:f>
        <x:v>19424.694591918673</x:v>
      </x:c>
      <x:c r="AG122" s="94">
        <x:f>($X122*$O122)/Introduction!P$34</x:f>
        <x:v>19137.630139821351</x:v>
      </x:c>
      <x:c r="AH122" s="94">
        <x:f>($X122*$O122)/Introduction!Q$34</x:f>
        <x:v>18836.250137619441</x:v>
      </x:c>
      <x:c r="AI122" s="94">
        <x:f>($X122*$O122)/Introduction!R$34</x:f>
        <x:v>18521.386565997487</x:v>
      </x:c>
      <x:c r="AJ122" s="94">
        <x:f>($X122*$O122)/Introduction!S$34</x:f>
        <x:v>18211.786200587499</x:v>
      </x:c>
      <x:c r="AK122" s="94">
        <x:f>($X122*$O122)/Introduction!T$34</x:f>
        <x:v>17907.361062524582</x:v>
      </x:c>
      <x:c r="AL122" s="131">
        <x:v>0</x:v>
      </x:c>
      <x:c r="AM122" s="135">
        <x:v>0</x:v>
      </x:c>
      <x:c r="AN122" s="133">
        <x:f t="shared" si="10"/>
        <x:v>192365.92652145389</x:v>
      </x:c>
      <x:c r="AO122" s="95">
        <x:f t="shared" si="11"/>
        <x:v>480.91481630363472</x:v>
      </x:c>
      <x:c r="AP122" s="134">
        <x:f t="shared" si="12"/>
        <x:v>351.06781590165338</x:v>
      </x:c>
      <x:c r="AQ122" s="40"/>
      <x:c r="AR122" s="40"/>
      <x:c r="AS122" s="40"/>
      <x:c r="AT122" s="40"/>
      <x:c r="AU122" s="40"/>
      <x:c r="AV122" s="40"/>
      <x:c r="AW122" s="40"/>
      <x:c r="AX122" s="40"/>
      <x:c r="AY122" s="40"/>
      <x:c r="AZ122" s="40"/>
      <x:c r="BA122" s="40"/>
      <x:c r="BB122" s="40"/>
    </x:row>
    <x:row r="123" spans="1:54" x14ac:dyDescent="0.25">
      <x:c r="A123" s="118" t="s">
        <x:v>47</x:v>
      </x:c>
      <x:c r="B123" s="203">
        <x:v>2016</x:v>
      </x:c>
      <x:c r="C123" s="204">
        <x:v>10</x:v>
      </x:c>
      <x:c r="D123" s="204">
        <x:v>100</x:v>
      </x:c>
      <x:c r="E123" s="203">
        <x:v>4000</x:v>
      </x:c>
      <x:c r="F123" s="205">
        <x:v>100</x:v>
      </x:c>
      <x:c r="G123" s="173">
        <x:v>196</x:v>
      </x:c>
      <x:c r="H123" s="206">
        <x:v>369.26950871329507</x:v>
      </x:c>
      <x:c r="I123" s="207" t="s">
        <x:v>54</x:v>
      </x:c>
      <x:c r="J123" s="207" t="s">
        <x:v>60</x:v>
      </x:c>
      <x:c r="K123" s="208">
        <x:f>C$42</x:f>
        <x:v>0.55000000000000004</x:v>
      </x:c>
      <x:c r="L123" s="208">
        <x:f>E$43</x:f>
        <x:v>0.9</x:v>
      </x:c>
      <x:c r="M123" s="206">
        <x:f t="shared" si="19"/>
        <x:v>121305.80353065807</x:v>
      </x:c>
      <x:c r="N123" s="206">
        <x:f t="shared" si="21"/>
        <x:v>7.5892786587052258E-2</x:v>
      </x:c>
      <x:c r="O123" s="119">
        <x:v>31</x:v>
      </x:c>
      <x:c r="P123" s="120">
        <x:v>1</x:v>
      </x:c>
      <x:c r="Q123" s="120">
        <x:v>1</x:v>
      </x:c>
      <x:c r="R123" s="120">
        <x:v>1</x:v>
      </x:c>
      <x:c r="S123" s="120">
        <x:v>1</x:v>
      </x:c>
      <x:c r="T123" s="120">
        <x:v>1</x:v>
      </x:c>
      <x:c r="U123" s="120">
        <x:v>1</x:v>
      </x:c>
      <x:c r="V123" s="120">
        <x:v>1</x:v>
      </x:c>
      <x:c r="W123" s="88">
        <x:f t="shared" ref="W123:W130" si="22">MAX(0,((M123/1000)*S123))</x:f>
        <x:v>121.30580353065807</x:v>
      </x:c>
      <x:c r="X123" s="121">
        <x:v>121</x:v>
      </x:c>
      <x:c r="Y123" s="122">
        <x:v>0</x:v>
      </x:c>
      <x:c r="Z123" s="123">
        <x:v>0</x:v>
      </x:c>
      <x:c r="AA123" s="89">
        <x:f>($X123*$O123)/Introduction!J$34</x:f>
        <x:v>3922.1291302005388</x:v>
      </x:c>
      <x:c r="AB123" s="89">
        <x:f>($X123*$O123)/Introduction!K$34</x:f>
        <x:v>3862.3993193161723</x:v>
      </x:c>
      <x:c r="AC123" s="89">
        <x:f>($X123*$O123)/Introduction!L$34</x:f>
        <x:v>3796.0120000000002</x:v>
      </x:c>
      <x:c r="AD123" s="89">
        <x:f>($X123*$O123)/Introduction!M$34</x:f>
        <x:v>3751</x:v>
      </x:c>
      <x:c r="AE123" s="89">
        <x:f>($X123*$O123)/Introduction!N$34</x:f>
        <x:v>3706.5217391304345</x:v>
      </x:c>
      <x:c r="AF123" s="89">
        <x:f>($X123*$O123)/Introduction!O$34</x:f>
        <x:v>3655.346882771632</x:v>
      </x:c>
      <x:c r="AG123" s="89">
        <x:f>($X123*$O123)/Introduction!P$34</x:f>
        <x:v>3601.32697810013</x:v>
      </x:c>
      <x:c r="AH123" s="89">
        <x:f>($X123*$O123)/Introduction!Q$34</x:f>
        <x:v>3544.613167421388</x:v>
      </x:c>
      <x:c r="AI123" s="89">
        <x:f>($X123*$O123)/Introduction!R$34</x:f>
        <x:v>3485.3620131970388</x:v>
      </x:c>
      <x:c r="AJ123" s="89">
        <x:f>($X123*$O123)/Introduction!S$34</x:f>
        <x:v>3427.1012912458596</x:v>
      </x:c>
      <x:c r="AK123" s="123">
        <x:v>0</x:v>
      </x:c>
      <x:c r="AL123" s="123">
        <x:v>0</x:v>
      </x:c>
      <x:c r="AM123" s="124">
        <x:v>0</x:v>
      </x:c>
      <x:c r="AN123" s="125">
        <x:f t="shared" si="10"/>
        <x:v>36751.812521383195</x:v>
      </x:c>
      <x:c r="AO123" s="91">
        <x:f t="shared" si="11"/>
        <x:v>367.51812521383198</x:v>
      </x:c>
      <x:c r="AP123" s="126">
        <x:f t="shared" si="12"/>
        <x:v>187.50924755807753</x:v>
      </x:c>
      <x:c r="AQ123" s="40"/>
      <x:c r="AR123" s="40"/>
      <x:c r="AS123" s="40"/>
      <x:c r="AT123" s="40"/>
      <x:c r="AU123" s="40"/>
      <x:c r="AV123" s="40"/>
      <x:c r="AW123" s="40"/>
      <x:c r="AX123" s="40"/>
      <x:c r="AY123" s="40"/>
      <x:c r="AZ123" s="40"/>
      <x:c r="BA123" s="40"/>
      <x:c r="BB123" s="40"/>
    </x:row>
    <x:row r="124" spans="1:54" x14ac:dyDescent="0.25">
      <x:c r="A124" s="48" t="s">
        <x:v>47</x:v>
      </x:c>
      <x:c r="B124" s="155">
        <x:v>2016</x:v>
      </x:c>
      <x:c r="C124" s="192">
        <x:v>10</x:v>
      </x:c>
      <x:c r="D124" s="192">
        <x:v>633</x:v>
      </x:c>
      <x:c r="E124" s="155">
        <x:v>3930</x:v>
      </x:c>
      <x:c r="F124" s="193">
        <x:v>633</x:v>
      </x:c>
      <x:c r="G124" s="158">
        <x:v>815</x:v>
      </x:c>
      <x:c r="H124" s="194">
        <x:v>1834.6247020200215</x:v>
      </x:c>
      <x:c r="I124" s="195" t="s">
        <x:v>54</x:v>
      </x:c>
      <x:c r="J124" s="195" t="s">
        <x:v>60</x:v>
      </x:c>
      <x:c r="K124" s="196">
        <x:f t="shared" ref="K124:K141" si="23">C$42</x:f>
        <x:v>0.55000000000000004</x:v>
      </x:c>
      <x:c r="L124" s="196">
        <x:f t="shared" ref="L124:L145" si="24">E$43</x:f>
        <x:v>0.9</x:v>
      </x:c>
      <x:c r="M124" s="194">
        <x:f t="shared" si="19"/>
        <x:v>871830.98166737519</x:v>
      </x:c>
      <x:c r="N124" s="194">
        <x:f t="shared" si="21"/>
        <x:v>0.10787442654363108</x:v>
      </x:c>
      <x:c r="O124" s="106">
        <x:v>31</x:v>
      </x:c>
      <x:c r="P124" s="72">
        <x:v>1</x:v>
      </x:c>
      <x:c r="Q124" s="72">
        <x:v>1</x:v>
      </x:c>
      <x:c r="R124" s="72">
        <x:v>1</x:v>
      </x:c>
      <x:c r="S124" s="72">
        <x:v>1</x:v>
      </x:c>
      <x:c r="T124" s="72">
        <x:v>1</x:v>
      </x:c>
      <x:c r="U124" s="72">
        <x:v>1</x:v>
      </x:c>
      <x:c r="V124" s="72">
        <x:v>0.88600000000000001</x:v>
      </x:c>
      <x:c r="W124" s="58">
        <x:f t="shared" si="22"/>
        <x:v>871.83098166737523</x:v>
      </x:c>
      <x:c r="X124" s="108">
        <x:v>871</x:v>
      </x:c>
      <x:c r="Y124" s="110">
        <x:v>0</x:v>
      </x:c>
      <x:c r="Z124" s="107">
        <x:v>0</x:v>
      </x:c>
      <x:c r="AA124" s="73">
        <x:f>($X124*$O124)/Introduction!J$34</x:f>
        <x:v>28232.846879377434</x:v>
      </x:c>
      <x:c r="AB124" s="73">
        <x:f>($X124*$O124)/Introduction!K$34</x:f>
        <x:v>27802.890967970132</x:v>
      </x:c>
      <x:c r="AC124" s="73">
        <x:f>($X124*$O124)/Introduction!L$34</x:f>
        <x:v>27325.012000000002</x:v>
      </x:c>
      <x:c r="AD124" s="73">
        <x:f>($X124*$O124)/Introduction!M$34</x:f>
        <x:v>27001</x:v>
      </x:c>
      <x:c r="AE124" s="73">
        <x:f>($X124*$O124)/Introduction!N$34</x:f>
        <x:v>26680.830039525692</x:v>
      </x:c>
      <x:c r="AF124" s="73">
        <x:f>($X124*$O124)/Introduction!O$34</x:f>
        <x:v>26312.455660281747</x:v>
      </x:c>
      <x:c r="AG124" s="73">
        <x:f>($X124*$O124)/Introduction!P$34</x:f>
        <x:v>25923.601635745563</x:v>
      </x:c>
      <x:c r="AH124" s="73">
        <x:f>($X124*$O124)/Introduction!Q$34</x:f>
        <x:v>25515.355940694455</x:v>
      </x:c>
      <x:c r="AI124" s="73">
        <x:f>($X124*$O124)/Introduction!R$34</x:f>
        <x:v>25088.845566071246</x:v>
      </x:c>
      <x:c r="AJ124" s="73">
        <x:f>($X124*$O124)/Introduction!S$34</x:f>
        <x:v>24669.464666736723</x:v>
      </x:c>
      <x:c r="AK124" s="107">
        <x:v>0</x:v>
      </x:c>
      <x:c r="AL124" s="107">
        <x:v>0</x:v>
      </x:c>
      <x:c r="AM124" s="113">
        <x:v>0</x:v>
      </x:c>
      <x:c r="AN124" s="111">
        <x:f t="shared" si="10"/>
        <x:v>264552.30335640302</x:v>
      </x:c>
      <x:c r="AO124" s="82">
        <x:f t="shared" si="11"/>
        <x:v>417.93412852512324</x:v>
      </x:c>
      <x:c r="AP124" s="115">
        <x:f t="shared" si="12"/>
        <x:v>324.6040531980405</x:v>
      </x:c>
      <x:c r="AQ124" s="40"/>
      <x:c r="AR124" s="40"/>
      <x:c r="AS124" s="40"/>
      <x:c r="AT124" s="40"/>
      <x:c r="AU124" s="40"/>
      <x:c r="AV124" s="40"/>
      <x:c r="AW124" s="40"/>
      <x:c r="AX124" s="40"/>
      <x:c r="AY124" s="40"/>
      <x:c r="AZ124" s="40"/>
      <x:c r="BA124" s="40"/>
      <x:c r="BB124" s="40"/>
    </x:row>
    <x:row r="125" spans="1:54" x14ac:dyDescent="0.25">
      <x:c r="A125" s="48" t="s">
        <x:v>47</x:v>
      </x:c>
      <x:c r="B125" s="155">
        <x:v>2016</x:v>
      </x:c>
      <x:c r="C125" s="192">
        <x:v>10</x:v>
      </x:c>
      <x:c r="D125" s="192">
        <x:v>1121</x:v>
      </x:c>
      <x:c r="E125" s="155">
        <x:v>4940</x:v>
      </x:c>
      <x:c r="F125" s="193">
        <x:v>1121</x:v>
      </x:c>
      <x:c r="G125" s="158">
        <x:v>1266</x:v>
      </x:c>
      <x:c r="H125" s="194">
        <x:v>3042.0773813047645</x:v>
      </x:c>
      <x:c r="I125" s="195" t="s">
        <x:v>54</x:v>
      </x:c>
      <x:c r="J125" s="195" t="s">
        <x:v>60</x:v>
      </x:c>
      <x:c r="K125" s="196">
        <x:f t="shared" si="23"/>
        <x:v>0.55000000000000004</x:v>
      </x:c>
      <x:c r="L125" s="196">
        <x:f t="shared" si="24"/>
        <x:v>0.9</x:v>
      </x:c>
      <x:c r="M125" s="194">
        <x:f t="shared" si="19"/>
        <x:v>1989689.2515059793</x:v>
      </x:c>
      <x:c r="N125" s="194">
        <x:f t="shared" si="21"/>
        <x:v>0.11691983125389493</x:v>
      </x:c>
      <x:c r="O125" s="106">
        <x:v>31</x:v>
      </x:c>
      <x:c r="P125" s="72">
        <x:v>1</x:v>
      </x:c>
      <x:c r="Q125" s="72">
        <x:v>1</x:v>
      </x:c>
      <x:c r="R125" s="72">
        <x:v>1</x:v>
      </x:c>
      <x:c r="S125" s="72">
        <x:v>0.86</x:v>
      </x:c>
      <x:c r="T125" s="72">
        <x:v>0.85399999999999998</x:v>
      </x:c>
      <x:c r="U125" s="72">
        <x:v>1</x:v>
      </x:c>
      <x:c r="V125" s="72">
        <x:v>1</x:v>
      </x:c>
      <x:c r="W125" s="58">
        <x:f t="shared" si="22"/>
        <x:v>1711.1327562951424</x:v>
      </x:c>
      <x:c r="X125" s="108">
        <x:v>1711</x:v>
      </x:c>
      <x:c r="Y125" s="110">
        <x:v>0</x:v>
      </x:c>
      <x:c r="Z125" s="107">
        <x:v>0</x:v>
      </x:c>
      <x:c r="AA125" s="73">
        <x:f>($X125*$O125)/Introduction!J$34</x:f>
        <x:v>55460.850758455555</x:v>
      </x:c>
      <x:c r="AB125" s="73">
        <x:f>($X125*$O125)/Introduction!K$34</x:f>
        <x:v>54616.241614462568</x:v>
      </x:c>
      <x:c r="AC125" s="73">
        <x:f>($X125*$O125)/Introduction!L$34</x:f>
        <x:v>53677.492000000006</x:v>
      </x:c>
      <x:c r="AD125" s="73">
        <x:f>($X125*$O125)/Introduction!M$34</x:f>
        <x:v>53041</x:v>
      </x:c>
      <x:c r="AE125" s="73">
        <x:f>($X125*$O125)/Introduction!N$34</x:f>
        <x:v>52412.055335968376</x:v>
      </x:c>
      <x:c r="AF125" s="73">
        <x:f>($X125*$O125)/Introduction!O$34</x:f>
        <x:v>51688.417491093081</x:v>
      </x:c>
      <x:c r="AG125" s="73">
        <x:f>($X125*$O125)/Introduction!P$34</x:f>
        <x:v>50924.549252308447</x:v>
      </x:c>
      <x:c r="AH125" s="73">
        <x:f>($X125*$O125)/Introduction!Q$34</x:f>
        <x:v>50122.587846760289</x:v>
      </x:c>
      <x:c r="AI125" s="73">
        <x:f>($X125*$O125)/Introduction!R$34</x:f>
        <x:v>49284.747145290356</x:v>
      </x:c>
      <x:c r="AJ125" s="73">
        <x:f>($X125*$O125)/Introduction!S$34</x:f>
        <x:v>48460.911647286492</x:v>
      </x:c>
      <x:c r="AK125" s="107">
        <x:v>0</x:v>
      </x:c>
      <x:c r="AL125" s="107">
        <x:v>0</x:v>
      </x:c>
      <x:c r="AM125" s="113">
        <x:v>0</x:v>
      </x:c>
      <x:c r="AN125" s="111">
        <x:f t="shared" si="10"/>
        <x:v>519688.85309162521</x:v>
      </x:c>
      <x:c r="AO125" s="82">
        <x:f t="shared" si="11"/>
        <x:v>463.5939813484614</x:v>
      </x:c>
      <x:c r="AP125" s="115">
        <x:f t="shared" si="12"/>
        <x:v>410.49672440096776</x:v>
      </x:c>
      <x:c r="AQ125" s="40"/>
      <x:c r="AR125" s="40"/>
      <x:c r="AS125" s="40"/>
      <x:c r="AT125" s="40"/>
      <x:c r="AU125" s="40"/>
      <x:c r="AV125" s="40"/>
      <x:c r="AW125" s="40"/>
      <x:c r="AX125" s="40"/>
      <x:c r="AY125" s="40"/>
      <x:c r="AZ125" s="40"/>
      <x:c r="BA125" s="40"/>
      <x:c r="BB125" s="40"/>
    </x:row>
    <x:row r="126" spans="1:54" x14ac:dyDescent="0.25">
      <x:c r="A126" s="48" t="s">
        <x:v>47</x:v>
      </x:c>
      <x:c r="B126" s="155">
        <x:v>2016</x:v>
      </x:c>
      <x:c r="C126" s="192">
        <x:v>10</x:v>
      </x:c>
      <x:c r="D126" s="192">
        <x:v>3326</x:v>
      </x:c>
      <x:c r="E126" s="155">
        <x:v>4940</x:v>
      </x:c>
      <x:c r="F126" s="193">
        <x:v>3326</x:v>
      </x:c>
      <x:c r="G126" s="158">
        <x:v>3126</x:v>
      </x:c>
      <x:c r="H126" s="194">
        <x:v>8241.1576071570289</x:v>
      </x:c>
      <x:c r="I126" s="195" t="s">
        <x:v>54</x:v>
      </x:c>
      <x:c r="J126" s="195" t="s">
        <x:v>60</x:v>
      </x:c>
      <x:c r="K126" s="196">
        <x:f t="shared" si="23"/>
        <x:v>0.55000000000000004</x:v>
      </x:c>
      <x:c r="L126" s="196">
        <x:f t="shared" si="24"/>
        <x:v>0.9</x:v>
      </x:c>
      <x:c r="M126" s="194">
        <x:f t="shared" si="19"/>
        <x:v>6320475.3600382134</x:v>
      </x:c>
      <x:c r="N126" s="194">
        <x:f t="shared" si="21"/>
        <x:v>0.13438729060989887</x:v>
      </x:c>
      <x:c r="O126" s="106">
        <x:v>31</x:v>
      </x:c>
      <x:c r="P126" s="72">
        <x:v>1</x:v>
      </x:c>
      <x:c r="Q126" s="72">
        <x:v>1</x:v>
      </x:c>
      <x:c r="R126" s="72">
        <x:v>1</x:v>
      </x:c>
      <x:c r="S126" s="72">
        <x:v>0.86</x:v>
      </x:c>
      <x:c r="T126" s="72">
        <x:v>0.85399999999999998</x:v>
      </x:c>
      <x:c r="U126" s="72">
        <x:v>1</x:v>
      </x:c>
      <x:c r="V126" s="72">
        <x:v>1</x:v>
      </x:c>
      <x:c r="W126" s="58">
        <x:f t="shared" si="22"/>
        <x:v>5435.608809632864</x:v>
      </x:c>
      <x:c r="X126" s="108">
        <x:v>5435</x:v>
      </x:c>
      <x:c r="Y126" s="110">
        <x:v>0</x:v>
      </x:c>
      <x:c r="Z126" s="107">
        <x:v>0</x:v>
      </x:c>
      <x:c r="AA126" s="73">
        <x:f>($X126*$O126)/Introduction!J$34</x:f>
        <x:v>176171.66795570188</x:v>
      </x:c>
      <x:c r="AB126" s="73">
        <x:f>($X126*$O126)/Introduction!K$34</x:f>
        <x:v>173488.76281391236</x:v>
      </x:c>
      <x:c r="AC126" s="73">
        <x:f>($X126*$O126)/Introduction!L$34</x:f>
        <x:v>170506.82</x:v>
      </x:c>
      <x:c r="AD126" s="73">
        <x:f>($X126*$O126)/Introduction!M$34</x:f>
        <x:v>168485</x:v>
      </x:c>
      <x:c r="AE126" s="73">
        <x:f>($X126*$O126)/Introduction!N$34</x:f>
        <x:v>166487.15415019763</x:v>
      </x:c>
      <x:c r="AF126" s="73">
        <x:f>($X126*$O126)/Introduction!O$34</x:f>
        <x:v>164188.51494102331</x:v>
      </x:c>
      <x:c r="AG126" s="73">
        <x:f>($X126*$O126)/Introduction!P$34</x:f>
        <x:v>161762.08368573725</x:v>
      </x:c>
      <x:c r="AH126" s="73">
        <x:f>($X126*$O126)/Introduction!Q$34</x:f>
        <x:v>159214.64929698547</x:v>
      </x:c>
      <x:c r="AI126" s="73">
        <x:f>($X126*$O126)/Introduction!R$34</x:f>
        <x:v>156553.24414649507</x:v>
      </x:c>
      <x:c r="AJ126" s="73">
        <x:f>($X126*$O126)/Introduction!S$34</x:f>
        <x:v>153936.32659439047</x:v>
      </x:c>
      <x:c r="AK126" s="107">
        <x:v>0</x:v>
      </x:c>
      <x:c r="AL126" s="107">
        <x:v>0</x:v>
      </x:c>
      <x:c r="AM126" s="113">
        <x:v>0</x:v>
      </x:c>
      <x:c r="AN126" s="111">
        <x:f t="shared" si="10"/>
        <x:v>1650794.2235844436</x:v>
      </x:c>
      <x:c r="AO126" s="82">
        <x:f t="shared" si="11"/>
        <x:v>496.33019350103535</x:v>
      </x:c>
      <x:c r="AP126" s="115">
        <x:f t="shared" si="12"/>
        <x:v>528.08516429444774</x:v>
      </x:c>
      <x:c r="AQ126" s="40"/>
      <x:c r="AR126" s="40"/>
      <x:c r="AS126" s="40"/>
      <x:c r="AT126" s="40"/>
      <x:c r="AU126" s="40"/>
      <x:c r="AV126" s="40"/>
      <x:c r="AW126" s="40"/>
      <x:c r="AX126" s="40"/>
      <x:c r="AY126" s="40"/>
      <x:c r="AZ126" s="40"/>
      <x:c r="BA126" s="40"/>
      <x:c r="BB126" s="40"/>
    </x:row>
    <x:row r="127" spans="1:54" x14ac:dyDescent="0.25">
      <x:c r="A127" s="48" t="s">
        <x:v>47</x:v>
      </x:c>
      <x:c r="B127" s="155">
        <x:v>2016</x:v>
      </x:c>
      <x:c r="C127" s="192">
        <x:v>10</x:v>
      </x:c>
      <x:c r="D127" s="192">
        <x:v>9341</x:v>
      </x:c>
      <x:c r="E127" s="155">
        <x:v>5170</x:v>
      </x:c>
      <x:c r="F127" s="193">
        <x:v>9341</x:v>
      </x:c>
      <x:c r="G127" s="158">
        <x:v>7857</x:v>
      </x:c>
      <x:c r="H127" s="194">
        <x:v>22466.825823778727</x:v>
      </x:c>
      <x:c r="I127" s="195" t="s">
        <x:v>54</x:v>
      </x:c>
      <x:c r="J127" s="195" t="s">
        <x:v>60</x:v>
      </x:c>
      <x:c r="K127" s="196">
        <x:f t="shared" si="23"/>
        <x:v>0.55000000000000004</x:v>
      </x:c>
      <x:c r="L127" s="196">
        <x:f t="shared" si="24"/>
        <x:v>0.9</x:v>
      </x:c>
      <x:c r="M127" s="194">
        <x:f t="shared" si="19"/>
        <x:v>16786010.491063986</x:v>
      </x:c>
      <x:c r="N127" s="194">
        <x:f t="shared" si="21"/>
        <x:v>0.12626804291473928</x:v>
      </x:c>
      <x:c r="O127" s="106">
        <x:v>31</x:v>
      </x:c>
      <x:c r="P127" s="72" t="s">
        <x:v>107</x:v>
      </x:c>
      <x:c r="Q127" s="72" t="s">
        <x:v>107</x:v>
      </x:c>
      <x:c r="R127" s="72" t="s">
        <x:v>107</x:v>
      </x:c>
      <x:c r="S127" s="72">
        <x:v>0.55400000000000005</x:v>
      </x:c>
      <x:c r="T127" s="72">
        <x:v>0.75700000000000001</x:v>
      </x:c>
      <x:c r="U127" s="72">
        <x:v>0.73099999999999998</x:v>
      </x:c>
      <x:c r="V127" s="72">
        <x:v>0.57699999999999996</x:v>
      </x:c>
      <x:c r="W127" s="58">
        <x:f t="shared" si="22"/>
        <x:v>9299.4498120494482</x:v>
      </x:c>
      <x:c r="X127" s="108">
        <x:v>9299</x:v>
      </x:c>
      <x:c r="Y127" s="110">
        <x:v>0</x:v>
      </x:c>
      <x:c r="Z127" s="107">
        <x:v>0</x:v>
      </x:c>
      <x:c r="AA127" s="73">
        <x:f>($X127*$O127)/Introduction!J$34</x:f>
        <x:v>301420.48579946125</x:v>
      </x:c>
      <x:c r="AB127" s="73">
        <x:f>($X127*$O127)/Introduction!K$34</x:f>
        <x:v>296830.17578777758</x:v>
      </x:c>
      <x:c r="AC127" s="73">
        <x:f>($X127*$O127)/Introduction!L$34</x:f>
        <x:v>291728.228</x:v>
      </x:c>
      <x:c r="AD127" s="73">
        <x:f>($X127*$O127)/Introduction!M$34</x:f>
        <x:v>288269</x:v>
      </x:c>
      <x:c r="AE127" s="73">
        <x:f>($X127*$O127)/Introduction!N$34</x:f>
        <x:v>284850.79051383398</x:v>
      </x:c>
      <x:c r="AF127" s="73">
        <x:f>($X127*$O127)/Introduction!O$34</x:f>
        <x:v>280917.93936275545</x:v>
      </x:c>
      <x:c r="AG127" s="73">
        <x:f>($X127*$O127)/Introduction!P$34</x:f>
        <x:v>276766.44272192655</x:v>
      </x:c>
      <x:c r="AH127" s="73">
        <x:f>($X127*$O127)/Introduction!Q$34</x:f>
        <x:v>272407.9160648883</x:v>
      </x:c>
      <x:c r="AI127" s="73">
        <x:f>($X127*$O127)/Introduction!R$34</x:f>
        <x:v>267854.39141090302</x:v>
      </x:c>
      <x:c r="AJ127" s="73">
        <x:f>($X127*$O127)/Introduction!S$34</x:f>
        <x:v>263376.98270491941</x:v>
      </x:c>
      <x:c r="AK127" s="107">
        <x:v>0</x:v>
      </x:c>
      <x:c r="AL127" s="107">
        <x:v>0</x:v>
      </x:c>
      <x:c r="AM127" s="113">
        <x:v>0</x:v>
      </x:c>
      <x:c r="AN127" s="111">
        <x:f t="shared" si="10"/>
        <x:v>2824422.3523664656</x:v>
      </x:c>
      <x:c r="AO127" s="82">
        <x:f t="shared" si="11"/>
        <x:v>302.36830664452049</x:v>
      </x:c>
      <x:c r="AP127" s="115">
        <x:f t="shared" si="12"/>
        <x:v>359.47847172794525</x:v>
      </x:c>
      <x:c r="AQ127" s="40"/>
      <x:c r="AR127" s="40"/>
      <x:c r="AS127" s="40"/>
      <x:c r="AT127" s="40"/>
      <x:c r="AU127" s="40"/>
      <x:c r="AV127" s="40"/>
      <x:c r="AW127" s="40"/>
      <x:c r="AX127" s="40"/>
      <x:c r="AY127" s="40"/>
      <x:c r="AZ127" s="40"/>
      <x:c r="BA127" s="40"/>
      <x:c r="BB127" s="40"/>
    </x:row>
    <x:row r="128" spans="1:54" x14ac:dyDescent="0.25">
      <x:c r="A128" s="61" t="s">
        <x:v>48</x:v>
      </x:c>
      <x:c r="B128" s="155">
        <x:v>2016</x:v>
      </x:c>
      <x:c r="C128" s="192">
        <x:v>10</x:v>
      </x:c>
      <x:c r="D128" s="192">
        <x:v>3304</x:v>
      </x:c>
      <x:c r="E128" s="155">
        <x:v>7470</x:v>
      </x:c>
      <x:c r="F128" s="193">
        <x:v>3304</x:v>
      </x:c>
      <x:c r="G128" s="158">
        <x:v>5760</x:v>
      </x:c>
      <x:c r="H128" s="194">
        <x:v>13803.645920949362</x:v>
      </x:c>
      <x:c r="I128" s="195" t="s">
        <x:v>54</x:v>
      </x:c>
      <x:c r="J128" s="195" t="s">
        <x:v>60</x:v>
      </x:c>
      <x:c r="K128" s="196">
        <x:f t="shared" si="23"/>
        <x:v>0.55000000000000004</x:v>
      </x:c>
      <x:c r="L128" s="196">
        <x:f t="shared" si="24"/>
        <x:v>0.9</x:v>
      </x:c>
      <x:c r="M128" s="194">
        <x:f t="shared" si="19"/>
        <x:v>-10430907.756764458</x:v>
      </x:c>
      <x:c r="N128" s="194">
        <x:f t="shared" si="21"/>
        <x:v>-0.11254473278460564</x:v>
      </x:c>
      <x:c r="O128" s="106">
        <x:v>31</x:v>
      </x:c>
      <x:c r="P128" s="72">
        <x:v>1</x:v>
      </x:c>
      <x:c r="Q128" s="72">
        <x:v>1</x:v>
      </x:c>
      <x:c r="R128" s="72">
        <x:v>1</x:v>
      </x:c>
      <x:c r="S128" s="72">
        <x:v>0.377</x:v>
      </x:c>
      <x:c r="T128" s="72">
        <x:v>0.78900000000000003</x:v>
      </x:c>
      <x:c r="U128" s="72">
        <x:v>1</x:v>
      </x:c>
      <x:c r="V128" s="72">
        <x:v>0.90900000000000003</x:v>
      </x:c>
      <x:c r="W128" s="58">
        <x:f t="shared" si="22"/>
        <x:v>0</x:v>
      </x:c>
      <x:c r="X128" s="108">
        <x:v>0</x:v>
      </x:c>
      <x:c r="Y128" s="110">
        <x:v>0</x:v>
      </x:c>
      <x:c r="Z128" s="107">
        <x:v>0</x:v>
      </x:c>
      <x:c r="AA128" s="107">
        <x:f>($X128*$O128)/Introduction!J$34</x:f>
        <x:v>0</x:v>
      </x:c>
      <x:c r="AB128" s="107">
        <x:f>($X128*$O128)/Introduction!K$34</x:f>
        <x:v>0</x:v>
      </x:c>
      <x:c r="AC128" s="107">
        <x:f>($X128*$O128)/Introduction!L$34</x:f>
        <x:v>0</x:v>
      </x:c>
      <x:c r="AD128" s="107">
        <x:f>($X128*$O128)/Introduction!M$34</x:f>
        <x:v>0</x:v>
      </x:c>
      <x:c r="AE128" s="107">
        <x:f>($X128*$O128)/Introduction!N$34</x:f>
        <x:v>0</x:v>
      </x:c>
      <x:c r="AF128" s="107">
        <x:f>($X128*$O128)/Introduction!O$34</x:f>
        <x:v>0</x:v>
      </x:c>
      <x:c r="AG128" s="107">
        <x:f>($X128*$O128)/Introduction!P$34</x:f>
        <x:v>0</x:v>
      </x:c>
      <x:c r="AH128" s="107">
        <x:f>($X128*$O128)/Introduction!Q$34</x:f>
        <x:v>0</x:v>
      </x:c>
      <x:c r="AI128" s="107">
        <x:f>($X128*$O128)/Introduction!R$34</x:f>
        <x:v>0</x:v>
      </x:c>
      <x:c r="AJ128" s="107">
        <x:f>($X128*$O128)/Introduction!S$34</x:f>
        <x:v>0</x:v>
      </x:c>
      <x:c r="AK128" s="107">
        <x:v>0</x:v>
      </x:c>
      <x:c r="AL128" s="107">
        <x:v>0</x:v>
      </x:c>
      <x:c r="AM128" s="113">
        <x:v>0</x:v>
      </x:c>
      <x:c r="AN128" s="114">
        <x:f t="shared" si="10"/>
        <x:v>0</x:v>
      </x:c>
      <x:c r="AO128" s="117">
        <x:f t="shared" si="11"/>
        <x:v>0</x:v>
      </x:c>
      <x:c r="AP128" s="117">
        <x:f t="shared" si="12"/>
        <x:v>0</x:v>
      </x:c>
      <x:c r="AQ128" s="40"/>
      <x:c r="AR128" s="40"/>
      <x:c r="AS128" s="40"/>
      <x:c r="AT128" s="40"/>
      <x:c r="AU128" s="40"/>
      <x:c r="AV128" s="40"/>
      <x:c r="AW128" s="40"/>
      <x:c r="AX128" s="40"/>
      <x:c r="AY128" s="40"/>
      <x:c r="AZ128" s="40"/>
      <x:c r="BA128" s="40"/>
      <x:c r="BB128" s="40"/>
    </x:row>
    <x:row r="129" spans="1:54" x14ac:dyDescent="0.25">
      <x:c r="A129" s="61" t="s">
        <x:v>48</x:v>
      </x:c>
      <x:c r="B129" s="155">
        <x:v>2016</x:v>
      </x:c>
      <x:c r="C129" s="192">
        <x:v>10</x:v>
      </x:c>
      <x:c r="D129" s="192">
        <x:v>7038</x:v>
      </x:c>
      <x:c r="E129" s="155">
        <x:v>7470</x:v>
      </x:c>
      <x:c r="F129" s="193">
        <x:v>7038</x:v>
      </x:c>
      <x:c r="G129" s="158">
        <x:v>10092</x:v>
      </x:c>
      <x:c r="H129" s="194">
        <x:v>24354.203312757792</x:v>
      </x:c>
      <x:c r="I129" s="195" t="s">
        <x:v>54</x:v>
      </x:c>
      <x:c r="J129" s="195" t="s">
        <x:v>60</x:v>
      </x:c>
      <x:c r="K129" s="196">
        <x:f t="shared" si="23"/>
        <x:v>0.55000000000000004</x:v>
      </x:c>
      <x:c r="L129" s="196">
        <x:f t="shared" si="24"/>
        <x:v>0.9</x:v>
      </x:c>
      <x:c r="M129" s="194">
        <x:f t="shared" si="19"/>
        <x:v>-2573462.3826643573</x:v>
      </x:c>
      <x:c r="N129" s="194">
        <x:f t="shared" si="21"/>
        <x:v>-1.4348633533177507E-2</x:v>
      </x:c>
      <x:c r="O129" s="106">
        <x:v>31</x:v>
      </x:c>
      <x:c r="P129" s="72">
        <x:v>1</x:v>
      </x:c>
      <x:c r="Q129" s="72">
        <x:v>1</x:v>
      </x:c>
      <x:c r="R129" s="72">
        <x:v>1</x:v>
      </x:c>
      <x:c r="S129" s="72">
        <x:v>0.377</x:v>
      </x:c>
      <x:c r="T129" s="72">
        <x:v>0.78900000000000003</x:v>
      </x:c>
      <x:c r="U129" s="72">
        <x:v>1</x:v>
      </x:c>
      <x:c r="V129" s="72">
        <x:v>0.90900000000000003</x:v>
      </x:c>
      <x:c r="W129" s="58">
        <x:f t="shared" si="22"/>
        <x:v>0</x:v>
      </x:c>
      <x:c r="X129" s="108">
        <x:v>0</x:v>
      </x:c>
      <x:c r="Y129" s="110">
        <x:v>0</x:v>
      </x:c>
      <x:c r="Z129" s="107">
        <x:v>0</x:v>
      </x:c>
      <x:c r="AA129" s="107">
        <x:f>($X129*$O129)/Introduction!J$34</x:f>
        <x:v>0</x:v>
      </x:c>
      <x:c r="AB129" s="107">
        <x:f>($X129*$O129)/Introduction!K$34</x:f>
        <x:v>0</x:v>
      </x:c>
      <x:c r="AC129" s="107">
        <x:f>($X129*$O129)/Introduction!L$34</x:f>
        <x:v>0</x:v>
      </x:c>
      <x:c r="AD129" s="107">
        <x:f>($X129*$O129)/Introduction!M$34</x:f>
        <x:v>0</x:v>
      </x:c>
      <x:c r="AE129" s="107">
        <x:f>($X129*$O129)/Introduction!N$34</x:f>
        <x:v>0</x:v>
      </x:c>
      <x:c r="AF129" s="107">
        <x:f>($X129*$O129)/Introduction!O$34</x:f>
        <x:v>0</x:v>
      </x:c>
      <x:c r="AG129" s="107">
        <x:f>($X129*$O129)/Introduction!P$34</x:f>
        <x:v>0</x:v>
      </x:c>
      <x:c r="AH129" s="107">
        <x:f>($X129*$O129)/Introduction!Q$34</x:f>
        <x:v>0</x:v>
      </x:c>
      <x:c r="AI129" s="107">
        <x:f>($X129*$O129)/Introduction!R$34</x:f>
        <x:v>0</x:v>
      </x:c>
      <x:c r="AJ129" s="107">
        <x:f>($X129*$O129)/Introduction!S$34</x:f>
        <x:v>0</x:v>
      </x:c>
      <x:c r="AK129" s="107">
        <x:v>0</x:v>
      </x:c>
      <x:c r="AL129" s="107">
        <x:v>0</x:v>
      </x:c>
      <x:c r="AM129" s="113">
        <x:v>0</x:v>
      </x:c>
      <x:c r="AN129" s="114">
        <x:f t="shared" si="10"/>
        <x:v>0</x:v>
      </x:c>
      <x:c r="AO129" s="117">
        <x:f t="shared" si="11"/>
        <x:v>0</x:v>
      </x:c>
      <x:c r="AP129" s="117">
        <x:f t="shared" si="12"/>
        <x:v>0</x:v>
      </x:c>
      <x:c r="AQ129" s="40"/>
      <x:c r="AR129" s="40"/>
      <x:c r="AS129" s="40"/>
      <x:c r="AT129" s="40"/>
      <x:c r="AU129" s="40"/>
      <x:c r="AV129" s="40"/>
      <x:c r="AW129" s="40"/>
      <x:c r="AX129" s="40"/>
      <x:c r="AY129" s="40"/>
      <x:c r="AZ129" s="40"/>
      <x:c r="BA129" s="40"/>
      <x:c r="BB129" s="40"/>
    </x:row>
    <x:row r="130" spans="1:54" x14ac:dyDescent="0.25">
      <x:c r="A130" s="61" t="s">
        <x:v>48</x:v>
      </x:c>
      <x:c r="B130" s="155">
        <x:v>2016</x:v>
      </x:c>
      <x:c r="C130" s="192">
        <x:v>10</x:v>
      </x:c>
      <x:c r="D130" s="192">
        <x:v>9950</x:v>
      </x:c>
      <x:c r="E130" s="155">
        <x:v>7470</x:v>
      </x:c>
      <x:c r="F130" s="193">
        <x:v>9950</x:v>
      </x:c>
      <x:c r="G130" s="158">
        <x:v>15340</x:v>
      </x:c>
      <x:c r="H130" s="194">
        <x:v>36399.423001739087</x:v>
      </x:c>
      <x:c r="I130" s="195" t="s">
        <x:v>54</x:v>
      </x:c>
      <x:c r="J130" s="195" t="s">
        <x:v>60</x:v>
      </x:c>
      <x:c r="K130" s="196">
        <x:f t="shared" si="23"/>
        <x:v>0.55000000000000004</x:v>
      </x:c>
      <x:c r="L130" s="196">
        <x:f t="shared" si="24"/>
        <x:v>0.9</x:v>
      </x:c>
      <x:c r="M130" s="194">
        <x:f t="shared" si="19"/>
        <x:v>-9442598.9139000867</x:v>
      </x:c>
      <x:c r="N130" s="194">
        <x:f t="shared" si="21"/>
        <x:v>-3.5977138101474772E-2</x:v>
      </x:c>
      <x:c r="O130" s="106">
        <x:v>31</x:v>
      </x:c>
      <x:c r="P130" s="72">
        <x:v>1</x:v>
      </x:c>
      <x:c r="Q130" s="72">
        <x:v>1</x:v>
      </x:c>
      <x:c r="R130" s="72">
        <x:v>1</x:v>
      </x:c>
      <x:c r="S130" s="72">
        <x:v>0.377</x:v>
      </x:c>
      <x:c r="T130" s="72">
        <x:v>0.78900000000000003</x:v>
      </x:c>
      <x:c r="U130" s="72">
        <x:v>1</x:v>
      </x:c>
      <x:c r="V130" s="72">
        <x:v>0.90900000000000003</x:v>
      </x:c>
      <x:c r="W130" s="58">
        <x:f t="shared" si="22"/>
        <x:v>0</x:v>
      </x:c>
      <x:c r="X130" s="108">
        <x:v>0</x:v>
      </x:c>
      <x:c r="Y130" s="110">
        <x:v>0</x:v>
      </x:c>
      <x:c r="Z130" s="107">
        <x:v>0</x:v>
      </x:c>
      <x:c r="AA130" s="107">
        <x:f>($X130*$O130)/Introduction!J$34</x:f>
        <x:v>0</x:v>
      </x:c>
      <x:c r="AB130" s="107">
        <x:f>($X130*$O130)/Introduction!K$34</x:f>
        <x:v>0</x:v>
      </x:c>
      <x:c r="AC130" s="107">
        <x:f>($X130*$O130)/Introduction!L$34</x:f>
        <x:v>0</x:v>
      </x:c>
      <x:c r="AD130" s="107">
        <x:f>($X130*$O130)/Introduction!M$34</x:f>
        <x:v>0</x:v>
      </x:c>
      <x:c r="AE130" s="107">
        <x:f>($X130*$O130)/Introduction!N$34</x:f>
        <x:v>0</x:v>
      </x:c>
      <x:c r="AF130" s="107">
        <x:f>($X130*$O130)/Introduction!O$34</x:f>
        <x:v>0</x:v>
      </x:c>
      <x:c r="AG130" s="107">
        <x:f>($X130*$O130)/Introduction!P$34</x:f>
        <x:v>0</x:v>
      </x:c>
      <x:c r="AH130" s="107">
        <x:f>($X130*$O130)/Introduction!Q$34</x:f>
        <x:v>0</x:v>
      </x:c>
      <x:c r="AI130" s="107">
        <x:f>($X130*$O130)/Introduction!R$34</x:f>
        <x:v>0</x:v>
      </x:c>
      <x:c r="AJ130" s="107">
        <x:f>($X130*$O130)/Introduction!S$34</x:f>
        <x:v>0</x:v>
      </x:c>
      <x:c r="AK130" s="107">
        <x:v>0</x:v>
      </x:c>
      <x:c r="AL130" s="107">
        <x:v>0</x:v>
      </x:c>
      <x:c r="AM130" s="113">
        <x:v>0</x:v>
      </x:c>
      <x:c r="AN130" s="114">
        <x:f t="shared" si="10"/>
        <x:v>0</x:v>
      </x:c>
      <x:c r="AO130" s="117">
        <x:f t="shared" si="11"/>
        <x:v>0</x:v>
      </x:c>
      <x:c r="AP130" s="117">
        <x:f t="shared" si="12"/>
        <x:v>0</x:v>
      </x:c>
      <x:c r="AQ130" s="40"/>
      <x:c r="AR130" s="40"/>
      <x:c r="AS130" s="40"/>
      <x:c r="AT130" s="40"/>
      <x:c r="AU130" s="40"/>
      <x:c r="AV130" s="40"/>
      <x:c r="AW130" s="40"/>
      <x:c r="AX130" s="40"/>
      <x:c r="AY130" s="40"/>
      <x:c r="AZ130" s="40"/>
      <x:c r="BA130" s="40"/>
      <x:c r="BB130" s="40"/>
    </x:row>
    <x:row r="131" spans="1:54" x14ac:dyDescent="0.25">
      <x:c r="A131" s="61" t="s">
        <x:v>48</x:v>
      </x:c>
      <x:c r="B131" s="155">
        <x:v>2016</x:v>
      </x:c>
      <x:c r="C131" s="192">
        <x:v>10</x:v>
      </x:c>
      <x:c r="D131" s="192">
        <x:v>20336</x:v>
      </x:c>
      <x:c r="E131" s="155">
        <x:v>7470</x:v>
      </x:c>
      <x:c r="F131" s="193">
        <x:v>20336</x:v>
      </x:c>
      <x:c r="G131" s="158">
        <x:v>22801</x:v>
      </x:c>
      <x:c r="H131" s="194">
        <x:v>61163.925768622757</x:v>
      </x:c>
      <x:c r="I131" s="195" t="s">
        <x:v>54</x:v>
      </x:c>
      <x:c r="J131" s="195" t="s">
        <x:v>60</x:v>
      </x:c>
      <x:c r="K131" s="196">
        <x:f t="shared" si="23"/>
        <x:v>0.55000000000000004</x:v>
      </x:c>
      <x:c r="L131" s="196">
        <x:f t="shared" si="24"/>
        <x:v>0.9</x:v>
      </x:c>
      <x:c r="M131" s="194">
        <x:f t="shared" si="19"/>
        <x:v>8553629.0538425092</x:v>
      </x:c>
      <x:c r="N131" s="194">
        <x:f t="shared" si="21"/>
        <x:v>1.8377189747794311E-2</x:v>
      </x:c>
      <x:c r="O131" s="106">
        <x:v>31</x:v>
      </x:c>
      <x:c r="P131" s="72">
        <x:v>1</x:v>
      </x:c>
      <x:c r="Q131" s="72">
        <x:v>1</x:v>
      </x:c>
      <x:c r="R131" s="72">
        <x:v>1</x:v>
      </x:c>
      <x:c r="S131" s="72">
        <x:v>1</x:v>
      </x:c>
      <x:c r="T131" s="72">
        <x:v>1</x:v>
      </x:c>
      <x:c r="U131" s="72">
        <x:v>1</x:v>
      </x:c>
      <x:c r="V131" s="72">
        <x:v>1</x:v>
      </x:c>
      <x:c r="W131" s="58">
        <x:v>0</x:v>
      </x:c>
      <x:c r="X131" s="108">
        <x:v>0</x:v>
      </x:c>
      <x:c r="Y131" s="110">
        <x:v>0</x:v>
      </x:c>
      <x:c r="Z131" s="107">
        <x:v>0</x:v>
      </x:c>
      <x:c r="AA131" s="107">
        <x:f>($X131*$O131)/Introduction!J$34</x:f>
        <x:v>0</x:v>
      </x:c>
      <x:c r="AB131" s="107">
        <x:f>($X131*$O131)/Introduction!K$34</x:f>
        <x:v>0</x:v>
      </x:c>
      <x:c r="AC131" s="107">
        <x:f>($X131*$O131)/Introduction!L$34</x:f>
        <x:v>0</x:v>
      </x:c>
      <x:c r="AD131" s="107">
        <x:f>($X131*$O131)/Introduction!M$34</x:f>
        <x:v>0</x:v>
      </x:c>
      <x:c r="AE131" s="107">
        <x:f>($X131*$O131)/Introduction!N$34</x:f>
        <x:v>0</x:v>
      </x:c>
      <x:c r="AF131" s="107">
        <x:f>($X131*$O131)/Introduction!O$34</x:f>
        <x:v>0</x:v>
      </x:c>
      <x:c r="AG131" s="107">
        <x:f>($X131*$O131)/Introduction!P$34</x:f>
        <x:v>0</x:v>
      </x:c>
      <x:c r="AH131" s="107">
        <x:f>($X131*$O131)/Introduction!Q$34</x:f>
        <x:v>0</x:v>
      </x:c>
      <x:c r="AI131" s="107">
        <x:f>($X131*$O131)/Introduction!R$34</x:f>
        <x:v>0</x:v>
      </x:c>
      <x:c r="AJ131" s="107">
        <x:f>($X131*$O131)/Introduction!S$34</x:f>
        <x:v>0</x:v>
      </x:c>
      <x:c r="AK131" s="107">
        <x:v>0</x:v>
      </x:c>
      <x:c r="AL131" s="107">
        <x:v>0</x:v>
      </x:c>
      <x:c r="AM131" s="113">
        <x:v>0</x:v>
      </x:c>
      <x:c r="AN131" s="114">
        <x:f t="shared" si="10"/>
        <x:v>0</x:v>
      </x:c>
      <x:c r="AO131" s="117">
        <x:f t="shared" si="11"/>
        <x:v>0</x:v>
      </x:c>
      <x:c r="AP131" s="117">
        <x:f t="shared" si="12"/>
        <x:v>0</x:v>
      </x:c>
      <x:c r="AQ131" s="40"/>
      <x:c r="AR131" s="40"/>
      <x:c r="AS131" s="40"/>
      <x:c r="AT131" s="40"/>
      <x:c r="AU131" s="40"/>
      <x:c r="AV131" s="40"/>
      <x:c r="AW131" s="40"/>
      <x:c r="AX131" s="40"/>
      <x:c r="AY131" s="40"/>
      <x:c r="AZ131" s="40"/>
      <x:c r="BA131" s="40"/>
      <x:c r="BB131" s="40"/>
    </x:row>
    <x:row r="132" spans="1:54" x14ac:dyDescent="0.25">
      <x:c r="A132" s="61" t="s">
        <x:v>48</x:v>
      </x:c>
      <x:c r="B132" s="155">
        <x:v>2016</x:v>
      </x:c>
      <x:c r="C132" s="192">
        <x:v>10</x:v>
      </x:c>
      <x:c r="D132" s="192">
        <x:v>44488</x:v>
      </x:c>
      <x:c r="E132" s="155">
        <x:v>7470</x:v>
      </x:c>
      <x:c r="F132" s="193">
        <x:v>44488</x:v>
      </x:c>
      <x:c r="G132" s="158">
        <x:v>40645</x:v>
      </x:c>
      <x:c r="H132" s="194">
        <x:v>123705.28541895385</x:v>
      </x:c>
      <x:c r="I132" s="195" t="s">
        <x:v>54</x:v>
      </x:c>
      <x:c r="J132" s="195" t="s">
        <x:v>60</x:v>
      </x:c>
      <x:c r="K132" s="196">
        <x:f t="shared" si="23"/>
        <x:v>0.55000000000000004</x:v>
      </x:c>
      <x:c r="L132" s="196">
        <x:f t="shared" si="24"/>
        <x:v>0.9</x:v>
      </x:c>
      <x:c r="M132" s="194">
        <x:f t="shared" si="19"/>
        <x:v>17502945.193141963</x:v>
      </x:c>
      <x:c r="N132" s="194">
        <x:f t="shared" si="21"/>
        <x:v>1.8588881095328007E-2</x:v>
      </x:c>
      <x:c r="O132" s="106">
        <x:v>31</x:v>
      </x:c>
      <x:c r="P132" s="72">
        <x:v>1</x:v>
      </x:c>
      <x:c r="Q132" s="72">
        <x:v>1</x:v>
      </x:c>
      <x:c r="R132" s="72">
        <x:v>1</x:v>
      </x:c>
      <x:c r="S132" s="72">
        <x:v>1</x:v>
      </x:c>
      <x:c r="T132" s="72">
        <x:v>1</x:v>
      </x:c>
      <x:c r="U132" s="72">
        <x:v>1</x:v>
      </x:c>
      <x:c r="V132" s="72">
        <x:v>1</x:v>
      </x:c>
      <x:c r="W132" s="58">
        <x:v>0</x:v>
      </x:c>
      <x:c r="X132" s="108">
        <x:v>0</x:v>
      </x:c>
      <x:c r="Y132" s="110">
        <x:v>0</x:v>
      </x:c>
      <x:c r="Z132" s="107">
        <x:v>0</x:v>
      </x:c>
      <x:c r="AA132" s="107">
        <x:f>($X132*$O132)/Introduction!J$34</x:f>
        <x:v>0</x:v>
      </x:c>
      <x:c r="AB132" s="107">
        <x:f>($X132*$O132)/Introduction!K$34</x:f>
        <x:v>0</x:v>
      </x:c>
      <x:c r="AC132" s="107">
        <x:f>($X132*$O132)/Introduction!L$34</x:f>
        <x:v>0</x:v>
      </x:c>
      <x:c r="AD132" s="107">
        <x:f>($X132*$O132)/Introduction!M$34</x:f>
        <x:v>0</x:v>
      </x:c>
      <x:c r="AE132" s="107">
        <x:f>($X132*$O132)/Introduction!N$34</x:f>
        <x:v>0</x:v>
      </x:c>
      <x:c r="AF132" s="107">
        <x:f>($X132*$O132)/Introduction!O$34</x:f>
        <x:v>0</x:v>
      </x:c>
      <x:c r="AG132" s="107">
        <x:f>($X132*$O132)/Introduction!P$34</x:f>
        <x:v>0</x:v>
      </x:c>
      <x:c r="AH132" s="107">
        <x:f>($X132*$O132)/Introduction!Q$34</x:f>
        <x:v>0</x:v>
      </x:c>
      <x:c r="AI132" s="107">
        <x:f>($X132*$O132)/Introduction!R$34</x:f>
        <x:v>0</x:v>
      </x:c>
      <x:c r="AJ132" s="107">
        <x:f>($X132*$O132)/Introduction!S$34</x:f>
        <x:v>0</x:v>
      </x:c>
      <x:c r="AK132" s="107">
        <x:v>0</x:v>
      </x:c>
      <x:c r="AL132" s="107">
        <x:v>0</x:v>
      </x:c>
      <x:c r="AM132" s="113">
        <x:v>0</x:v>
      </x:c>
      <x:c r="AN132" s="114">
        <x:f t="shared" si="10"/>
        <x:v>0</x:v>
      </x:c>
      <x:c r="AO132" s="117">
        <x:f t="shared" si="11"/>
        <x:v>0</x:v>
      </x:c>
      <x:c r="AP132" s="117">
        <x:f t="shared" si="12"/>
        <x:v>0</x:v>
      </x:c>
      <x:c r="AQ132" s="40"/>
      <x:c r="AR132" s="40"/>
      <x:c r="AS132" s="40"/>
      <x:c r="AT132" s="40"/>
      <x:c r="AU132" s="40"/>
      <x:c r="AV132" s="40"/>
      <x:c r="AW132" s="40"/>
      <x:c r="AX132" s="40"/>
      <x:c r="AY132" s="40"/>
      <x:c r="AZ132" s="40"/>
      <x:c r="BA132" s="40"/>
      <x:c r="BB132" s="40"/>
    </x:row>
    <x:row r="133" spans="1:54" x14ac:dyDescent="0.25">
      <x:c r="A133" s="61" t="s">
        <x:v>120</x:v>
      </x:c>
      <x:c r="B133" s="155">
        <x:v>2016</x:v>
      </x:c>
      <x:c r="C133" s="192">
        <x:v>10</x:v>
      </x:c>
      <x:c r="D133" s="192">
        <x:v>500</x:v>
      </x:c>
      <x:c r="E133" s="155">
        <x:v>5700</x:v>
      </x:c>
      <x:c r="F133" s="193">
        <x:v>500</x:v>
      </x:c>
      <x:c r="G133" s="158">
        <x:v>5844</x:v>
      </x:c>
      <x:c r="H133" s="194">
        <x:v>7971.5322515885919</x:v>
      </x:c>
      <x:c r="I133" s="195" t="s">
        <x:v>54</x:v>
      </x:c>
      <x:c r="J133" s="195" t="s">
        <x:v>60</x:v>
      </x:c>
      <x:c r="K133" s="196">
        <x:f t="shared" si="23"/>
        <x:v>0.55000000000000004</x:v>
      </x:c>
      <x:c r="L133" s="196">
        <x:f t="shared" si="24"/>
        <x:v>0.9</x:v>
      </x:c>
      <x:c r="M133" s="194">
        <x:f t="shared" si="19"/>
        <x:v>-3243915.6522367941</x:v>
      </x:c>
      <x:c r="N133" s="194">
        <x:f t="shared" si="21"/>
        <x:v>-7.6881301385391954E-2</x:v>
      </x:c>
      <x:c r="O133" s="106">
        <x:v>31</x:v>
      </x:c>
      <x:c r="P133" s="72">
        <x:v>1</x:v>
      </x:c>
      <x:c r="Q133" s="72">
        <x:v>1</x:v>
      </x:c>
      <x:c r="R133" s="72">
        <x:v>1</x:v>
      </x:c>
      <x:c r="S133" s="72">
        <x:v>1</x:v>
      </x:c>
      <x:c r="T133" s="72">
        <x:v>1</x:v>
      </x:c>
      <x:c r="U133" s="72">
        <x:v>1</x:v>
      </x:c>
      <x:c r="V133" s="72">
        <x:v>0.88600000000000001</x:v>
      </x:c>
      <x:c r="W133" s="58">
        <x:f t="shared" ref="W133:W145" si="25">MAX(0,((M133/1000)*S133))</x:f>
        <x:v>0</x:v>
      </x:c>
      <x:c r="X133" s="108">
        <x:v>0</x:v>
      </x:c>
      <x:c r="Y133" s="110">
        <x:v>0</x:v>
      </x:c>
      <x:c r="Z133" s="107">
        <x:v>0</x:v>
      </x:c>
      <x:c r="AA133" s="107">
        <x:f>($X133*$O133)/Introduction!J$34</x:f>
        <x:v>0</x:v>
      </x:c>
      <x:c r="AB133" s="107">
        <x:f>($X133*$O133)/Introduction!K$34</x:f>
        <x:v>0</x:v>
      </x:c>
      <x:c r="AC133" s="107">
        <x:f>($X133*$O133)/Introduction!L$34</x:f>
        <x:v>0</x:v>
      </x:c>
      <x:c r="AD133" s="107">
        <x:f>($X133*$O133)/Introduction!M$34</x:f>
        <x:v>0</x:v>
      </x:c>
      <x:c r="AE133" s="107">
        <x:f>($X133*$O133)/Introduction!N$34</x:f>
        <x:v>0</x:v>
      </x:c>
      <x:c r="AF133" s="107">
        <x:f>($X133*$O133)/Introduction!O$34</x:f>
        <x:v>0</x:v>
      </x:c>
      <x:c r="AG133" s="107">
        <x:f>($X133*$O133)/Introduction!P$34</x:f>
        <x:v>0</x:v>
      </x:c>
      <x:c r="AH133" s="107">
        <x:f>($X133*$O133)/Introduction!Q$34</x:f>
        <x:v>0</x:v>
      </x:c>
      <x:c r="AI133" s="107">
        <x:f>($X133*$O133)/Introduction!R$34</x:f>
        <x:v>0</x:v>
      </x:c>
      <x:c r="AJ133" s="107">
        <x:f>($X133*$O133)/Introduction!S$34</x:f>
        <x:v>0</x:v>
      </x:c>
      <x:c r="AK133" s="107">
        <x:v>0</x:v>
      </x:c>
      <x:c r="AL133" s="107">
        <x:v>0</x:v>
      </x:c>
      <x:c r="AM133" s="113">
        <x:v>0</x:v>
      </x:c>
      <x:c r="AN133" s="114">
        <x:f t="shared" si="10"/>
        <x:v>0</x:v>
      </x:c>
      <x:c r="AO133" s="117">
        <x:f t="shared" si="11"/>
        <x:v>0</x:v>
      </x:c>
      <x:c r="AP133" s="117">
        <x:f t="shared" si="12"/>
        <x:v>0</x:v>
      </x:c>
      <x:c r="AQ133" s="40"/>
      <x:c r="AR133" s="40"/>
      <x:c r="AS133" s="40"/>
      <x:c r="AT133" s="40"/>
      <x:c r="AU133" s="40"/>
      <x:c r="AV133" s="40"/>
      <x:c r="AW133" s="40"/>
      <x:c r="AX133" s="40"/>
      <x:c r="AY133" s="40"/>
      <x:c r="AZ133" s="40"/>
      <x:c r="BA133" s="40"/>
      <x:c r="BB133" s="40"/>
    </x:row>
    <x:row r="134" spans="1:54" x14ac:dyDescent="0.25">
      <x:c r="A134" s="61" t="s">
        <x:v>120</x:v>
      </x:c>
      <x:c r="B134" s="155">
        <x:v>2016</x:v>
      </x:c>
      <x:c r="C134" s="192">
        <x:v>10</x:v>
      </x:c>
      <x:c r="D134" s="192">
        <x:v>3000</x:v>
      </x:c>
      <x:c r="E134" s="155">
        <x:v>5700</x:v>
      </x:c>
      <x:c r="F134" s="193">
        <x:v>3000</x:v>
      </x:c>
      <x:c r="G134" s="158">
        <x:v>45624</x:v>
      </x:c>
      <x:c r="H134" s="194">
        <x:v>61046.697353158226</x:v>
      </x:c>
      <x:c r="I134" s="195" t="s">
        <x:v>54</x:v>
      </x:c>
      <x:c r="J134" s="195" t="s">
        <x:v>60</x:v>
      </x:c>
      <x:c r="K134" s="196">
        <x:f t="shared" si="23"/>
        <x:v>0.55000000000000004</x:v>
      </x:c>
      <x:c r="L134" s="196">
        <x:f t="shared" si="24"/>
        <x:v>0.9</x:v>
      </x:c>
      <x:c r="M134" s="194">
        <x:f t="shared" si="19"/>
        <x:v>-27923265.82209282</x:v>
      </x:c>
      <x:c r="N134" s="194">
        <x:f t="shared" si="21"/>
        <x:v>-8.7248506462491687E-2</x:v>
      </x:c>
      <x:c r="O134" s="106">
        <x:v>31</x:v>
      </x:c>
      <x:c r="P134" s="72">
        <x:v>0.36</x:v>
      </x:c>
      <x:c r="Q134" s="72">
        <x:v>0.45100000000000001</x:v>
      </x:c>
      <x:c r="R134" s="72">
        <x:v>1</x:v>
      </x:c>
      <x:c r="S134" s="72">
        <x:v>0</x:v>
      </x:c>
      <x:c r="T134" s="72">
        <x:v>4.6899999999999997E-2</x:v>
      </x:c>
      <x:c r="U134" s="72">
        <x:v>0.69699999999999995</x:v>
      </x:c>
      <x:c r="V134" s="72">
        <x:v>0.443</x:v>
      </x:c>
      <x:c r="W134" s="58">
        <x:f t="shared" si="25"/>
        <x:v>0</x:v>
      </x:c>
      <x:c r="X134" s="108">
        <x:v>0</x:v>
      </x:c>
      <x:c r="Y134" s="110">
        <x:v>0</x:v>
      </x:c>
      <x:c r="Z134" s="107">
        <x:v>0</x:v>
      </x:c>
      <x:c r="AA134" s="107">
        <x:f>($X134*$O134)/Introduction!J$34</x:f>
        <x:v>0</x:v>
      </x:c>
      <x:c r="AB134" s="107">
        <x:f>($X134*$O134)/Introduction!K$34</x:f>
        <x:v>0</x:v>
      </x:c>
      <x:c r="AC134" s="107">
        <x:f>($X134*$O134)/Introduction!L$34</x:f>
        <x:v>0</x:v>
      </x:c>
      <x:c r="AD134" s="107">
        <x:f>($X134*$O134)/Introduction!M$34</x:f>
        <x:v>0</x:v>
      </x:c>
      <x:c r="AE134" s="107">
        <x:f>($X134*$O134)/Introduction!N$34</x:f>
        <x:v>0</x:v>
      </x:c>
      <x:c r="AF134" s="107">
        <x:f>($X134*$O134)/Introduction!O$34</x:f>
        <x:v>0</x:v>
      </x:c>
      <x:c r="AG134" s="107">
        <x:f>($X134*$O134)/Introduction!P$34</x:f>
        <x:v>0</x:v>
      </x:c>
      <x:c r="AH134" s="107">
        <x:f>($X134*$O134)/Introduction!Q$34</x:f>
        <x:v>0</x:v>
      </x:c>
      <x:c r="AI134" s="107">
        <x:f>($X134*$O134)/Introduction!R$34</x:f>
        <x:v>0</x:v>
      </x:c>
      <x:c r="AJ134" s="107">
        <x:f>($X134*$O134)/Introduction!S$34</x:f>
        <x:v>0</x:v>
      </x:c>
      <x:c r="AK134" s="107">
        <x:v>0</x:v>
      </x:c>
      <x:c r="AL134" s="107">
        <x:v>0</x:v>
      </x:c>
      <x:c r="AM134" s="113">
        <x:v>0</x:v>
      </x:c>
      <x:c r="AN134" s="114">
        <x:f t="shared" si="10"/>
        <x:v>0</x:v>
      </x:c>
      <x:c r="AO134" s="117">
        <x:f t="shared" si="11"/>
        <x:v>0</x:v>
      </x:c>
      <x:c r="AP134" s="117">
        <x:f t="shared" si="12"/>
        <x:v>0</x:v>
      </x:c>
      <x:c r="AQ134" s="40"/>
      <x:c r="AR134" s="40"/>
      <x:c r="AS134" s="40"/>
      <x:c r="AT134" s="40"/>
      <x:c r="AU134" s="40"/>
      <x:c r="AV134" s="40"/>
      <x:c r="AW134" s="40"/>
      <x:c r="AX134" s="40"/>
      <x:c r="AY134" s="40"/>
      <x:c r="AZ134" s="40"/>
      <x:c r="BA134" s="40"/>
      <x:c r="BB134" s="40"/>
    </x:row>
    <x:row r="135" spans="1:54" x14ac:dyDescent="0.25">
      <x:c r="A135" s="61" t="s">
        <x:v>120</x:v>
      </x:c>
      <x:c r="B135" s="155">
        <x:v>2016</x:v>
      </x:c>
      <x:c r="C135" s="192">
        <x:v>10</x:v>
      </x:c>
      <x:c r="D135" s="192">
        <x:v>15000</x:v>
      </x:c>
      <x:c r="E135" s="155">
        <x:v>5700</x:v>
      </x:c>
      <x:c r="F135" s="193">
        <x:v>15000</x:v>
      </x:c>
      <x:c r="G135" s="158">
        <x:v>148484</x:v>
      </x:c>
      <x:c r="H135" s="194">
        <x:v>205179.03416680783</x:v>
      </x:c>
      <x:c r="I135" s="195" t="s">
        <x:v>54</x:v>
      </x:c>
      <x:c r="J135" s="195" t="s">
        <x:v>60</x:v>
      </x:c>
      <x:c r="K135" s="196">
        <x:f t="shared" si="23"/>
        <x:v>0.55000000000000004</x:v>
      </x:c>
      <x:c r="L135" s="196">
        <x:f t="shared" si="24"/>
        <x:v>0.9</x:v>
      </x:c>
      <x:c r="M135" s="194">
        <x:f t="shared" si="19"/>
        <x:v>-73667282.629592583</x:v>
      </x:c>
      <x:c r="N135" s="194">
        <x:f t="shared" si="21"/>
        <x:v>-6.7223677235929175E-2</x:v>
      </x:c>
      <x:c r="O135" s="106">
        <x:v>31</x:v>
      </x:c>
      <x:c r="P135" s="72">
        <x:v>0.36</x:v>
      </x:c>
      <x:c r="Q135" s="72">
        <x:v>0.45100000000000001</x:v>
      </x:c>
      <x:c r="R135" s="72">
        <x:v>1</x:v>
      </x:c>
      <x:c r="S135" s="72">
        <x:v>0</x:v>
      </x:c>
      <x:c r="T135" s="72">
        <x:v>4.6899999999999997E-2</x:v>
      </x:c>
      <x:c r="U135" s="72">
        <x:v>0.69699999999999995</x:v>
      </x:c>
      <x:c r="V135" s="72">
        <x:v>0.443</x:v>
      </x:c>
      <x:c r="W135" s="58">
        <x:f t="shared" si="25"/>
        <x:v>0</x:v>
      </x:c>
      <x:c r="X135" s="108">
        <x:v>0</x:v>
      </x:c>
      <x:c r="Y135" s="110">
        <x:v>0</x:v>
      </x:c>
      <x:c r="Z135" s="107">
        <x:v>0</x:v>
      </x:c>
      <x:c r="AA135" s="107">
        <x:f>($X135*$O135)/Introduction!J$34</x:f>
        <x:v>0</x:v>
      </x:c>
      <x:c r="AB135" s="107">
        <x:f>($X135*$O135)/Introduction!K$34</x:f>
        <x:v>0</x:v>
      </x:c>
      <x:c r="AC135" s="107">
        <x:f>($X135*$O135)/Introduction!L$34</x:f>
        <x:v>0</x:v>
      </x:c>
      <x:c r="AD135" s="107">
        <x:f>($X135*$O135)/Introduction!M$34</x:f>
        <x:v>0</x:v>
      </x:c>
      <x:c r="AE135" s="107">
        <x:f>($X135*$O135)/Introduction!N$34</x:f>
        <x:v>0</x:v>
      </x:c>
      <x:c r="AF135" s="107">
        <x:f>($X135*$O135)/Introduction!O$34</x:f>
        <x:v>0</x:v>
      </x:c>
      <x:c r="AG135" s="107">
        <x:f>($X135*$O135)/Introduction!P$34</x:f>
        <x:v>0</x:v>
      </x:c>
      <x:c r="AH135" s="107">
        <x:f>($X135*$O135)/Introduction!Q$34</x:f>
        <x:v>0</x:v>
      </x:c>
      <x:c r="AI135" s="107">
        <x:f>($X135*$O135)/Introduction!R$34</x:f>
        <x:v>0</x:v>
      </x:c>
      <x:c r="AJ135" s="107">
        <x:f>($X135*$O135)/Introduction!S$34</x:f>
        <x:v>0</x:v>
      </x:c>
      <x:c r="AK135" s="107">
        <x:v>0</x:v>
      </x:c>
      <x:c r="AL135" s="107">
        <x:v>0</x:v>
      </x:c>
      <x:c r="AM135" s="113">
        <x:v>0</x:v>
      </x:c>
      <x:c r="AN135" s="114">
        <x:f t="shared" si="10"/>
        <x:v>0</x:v>
      </x:c>
      <x:c r="AO135" s="117">
        <x:f t="shared" si="11"/>
        <x:v>0</x:v>
      </x:c>
      <x:c r="AP135" s="117">
        <x:f t="shared" si="12"/>
        <x:v>0</x:v>
      </x:c>
      <x:c r="AQ135" s="40"/>
      <x:c r="AR135" s="40"/>
      <x:c r="AS135" s="40"/>
      <x:c r="AT135" s="40"/>
      <x:c r="AU135" s="40"/>
      <x:c r="AV135" s="40"/>
      <x:c r="AW135" s="40"/>
      <x:c r="AX135" s="40"/>
      <x:c r="AY135" s="40"/>
      <x:c r="AZ135" s="40"/>
      <x:c r="BA135" s="40"/>
      <x:c r="BB135" s="40"/>
    </x:row>
    <x:row r="136" spans="1:54" x14ac:dyDescent="0.25">
      <x:c r="A136" s="61" t="s">
        <x:v>50</x:v>
      </x:c>
      <x:c r="B136" s="155">
        <x:v>2016</x:v>
      </x:c>
      <x:c r="C136" s="192">
        <x:v>10</x:v>
      </x:c>
      <x:c r="D136" s="192">
        <x:v>30</x:v>
      </x:c>
      <x:c r="E136" s="155">
        <x:v>4000</x:v>
      </x:c>
      <x:c r="F136" s="193">
        <x:v>28</x:v>
      </x:c>
      <x:c r="G136" s="158">
        <x:v>61</x:v>
      </x:c>
      <x:c r="H136" s="194">
        <x:v>127.19283077902385</x:v>
      </x:c>
      <x:c r="I136" s="195" t="s">
        <x:v>54</x:v>
      </x:c>
      <x:c r="J136" s="195" t="s">
        <x:v>60</x:v>
      </x:c>
      <x:c r="K136" s="196">
        <x:f t="shared" si="23"/>
        <x:v>0.55000000000000004</x:v>
      </x:c>
      <x:c r="L136" s="196">
        <x:f t="shared" si="24"/>
        <x:v>0.9</x:v>
      </x:c>
      <x:c r="M136" s="194">
        <x:f t="shared" si="19"/>
        <x:v>-34023.848368620689</x:v>
      </x:c>
      <x:c r="N136" s="194">
        <x:f t="shared" si="21"/>
        <x:v>-7.1667255074328695E-2</x:v>
      </x:c>
      <x:c r="O136" s="106">
        <x:v>31</x:v>
      </x:c>
      <x:c r="P136" s="72">
        <x:v>1</x:v>
      </x:c>
      <x:c r="Q136" s="72">
        <x:v>1</x:v>
      </x:c>
      <x:c r="R136" s="72">
        <x:v>1</x:v>
      </x:c>
      <x:c r="S136" s="72">
        <x:v>1</x:v>
      </x:c>
      <x:c r="T136" s="72">
        <x:v>1</x:v>
      </x:c>
      <x:c r="U136" s="72">
        <x:v>1</x:v>
      </x:c>
      <x:c r="V136" s="72">
        <x:v>1</x:v>
      </x:c>
      <x:c r="W136" s="58">
        <x:f t="shared" si="25"/>
        <x:v>0</x:v>
      </x:c>
      <x:c r="X136" s="108">
        <x:v>0</x:v>
      </x:c>
      <x:c r="Y136" s="110">
        <x:v>0</x:v>
      </x:c>
      <x:c r="Z136" s="107">
        <x:v>0</x:v>
      </x:c>
      <x:c r="AA136" s="107">
        <x:f>($X136*$O136)/Introduction!J$34</x:f>
        <x:v>0</x:v>
      </x:c>
      <x:c r="AB136" s="107">
        <x:f>($X136*$O136)/Introduction!K$34</x:f>
        <x:v>0</x:v>
      </x:c>
      <x:c r="AC136" s="107">
        <x:f>($X136*$O136)/Introduction!L$34</x:f>
        <x:v>0</x:v>
      </x:c>
      <x:c r="AD136" s="107">
        <x:f>($X136*$O136)/Introduction!M$34</x:f>
        <x:v>0</x:v>
      </x:c>
      <x:c r="AE136" s="107">
        <x:f>($X136*$O136)/Introduction!N$34</x:f>
        <x:v>0</x:v>
      </x:c>
      <x:c r="AF136" s="107">
        <x:f>($X136*$O136)/Introduction!O$34</x:f>
        <x:v>0</x:v>
      </x:c>
      <x:c r="AG136" s="107">
        <x:f>($X136*$O136)/Introduction!P$34</x:f>
        <x:v>0</x:v>
      </x:c>
      <x:c r="AH136" s="107">
        <x:f>($X136*$O136)/Introduction!Q$34</x:f>
        <x:v>0</x:v>
      </x:c>
      <x:c r="AI136" s="107">
        <x:f>($X136*$O136)/Introduction!R$34</x:f>
        <x:v>0</x:v>
      </x:c>
      <x:c r="AJ136" s="107">
        <x:f>($X136*$O136)/Introduction!S$34</x:f>
        <x:v>0</x:v>
      </x:c>
      <x:c r="AK136" s="107">
        <x:v>0</x:v>
      </x:c>
      <x:c r="AL136" s="107">
        <x:v>0</x:v>
      </x:c>
      <x:c r="AM136" s="113">
        <x:v>0</x:v>
      </x:c>
      <x:c r="AN136" s="114">
        <x:f t="shared" si="10"/>
        <x:v>0</x:v>
      </x:c>
      <x:c r="AO136" s="117">
        <x:f t="shared" si="11"/>
        <x:v>0</x:v>
      </x:c>
      <x:c r="AP136" s="117">
        <x:f t="shared" si="12"/>
        <x:v>0</x:v>
      </x:c>
      <x:c r="AQ136" s="40"/>
      <x:c r="AR136" s="40"/>
      <x:c r="AS136" s="40"/>
      <x:c r="AT136" s="40"/>
      <x:c r="AU136" s="40"/>
      <x:c r="AV136" s="40"/>
      <x:c r="AW136" s="40"/>
      <x:c r="AX136" s="40"/>
      <x:c r="AY136" s="40"/>
      <x:c r="AZ136" s="40"/>
      <x:c r="BA136" s="40"/>
      <x:c r="BB136" s="40"/>
    </x:row>
    <x:row r="137" spans="1:54" x14ac:dyDescent="0.25">
      <x:c r="A137" s="61" t="s">
        <x:v>50</x:v>
      </x:c>
      <x:c r="B137" s="155">
        <x:v>2016</x:v>
      </x:c>
      <x:c r="C137" s="192">
        <x:v>10</x:v>
      </x:c>
      <x:c r="D137" s="192">
        <x:v>65</x:v>
      </x:c>
      <x:c r="E137" s="155">
        <x:v>4000</x:v>
      </x:c>
      <x:c r="F137" s="193">
        <x:v>61</x:v>
      </x:c>
      <x:c r="G137" s="158">
        <x:v>119.8</x:v>
      </x:c>
      <x:c r="H137" s="194">
        <x:v>256.73022986733849</x:v>
      </x:c>
      <x:c r="I137" s="195" t="s">
        <x:v>54</x:v>
      </x:c>
      <x:c r="J137" s="195" t="s">
        <x:v>60</x:v>
      </x:c>
      <x:c r="K137" s="196">
        <x:f t="shared" si="23"/>
        <x:v>0.55000000000000004</x:v>
      </x:c>
      <x:c r="L137" s="196">
        <x:f t="shared" si="24"/>
        <x:v>0.9</x:v>
      </x:c>
      <x:c r="M137" s="194">
        <x:f t="shared" si="19"/>
        <x:v>-50840.111388545891</x:v>
      </x:c>
      <x:c r="N137" s="194">
        <x:f t="shared" si="21"/>
        <x:v>-5.2085965595931406E-2</x:v>
      </x:c>
      <x:c r="O137" s="106">
        <x:v>31</x:v>
      </x:c>
      <x:c r="P137" s="72">
        <x:v>1</x:v>
      </x:c>
      <x:c r="Q137" s="72">
        <x:v>1</x:v>
      </x:c>
      <x:c r="R137" s="72">
        <x:v>1</x:v>
      </x:c>
      <x:c r="S137" s="72">
        <x:v>1</x:v>
      </x:c>
      <x:c r="T137" s="72">
        <x:v>1</x:v>
      </x:c>
      <x:c r="U137" s="72">
        <x:v>1</x:v>
      </x:c>
      <x:c r="V137" s="72">
        <x:v>1</x:v>
      </x:c>
      <x:c r="W137" s="58">
        <x:f t="shared" si="25"/>
        <x:v>0</x:v>
      </x:c>
      <x:c r="X137" s="108">
        <x:v>0</x:v>
      </x:c>
      <x:c r="Y137" s="110">
        <x:v>0</x:v>
      </x:c>
      <x:c r="Z137" s="107">
        <x:v>0</x:v>
      </x:c>
      <x:c r="AA137" s="107">
        <x:f>($X137*$O137)/Introduction!J$34</x:f>
        <x:v>0</x:v>
      </x:c>
      <x:c r="AB137" s="107">
        <x:f>($X137*$O137)/Introduction!K$34</x:f>
        <x:v>0</x:v>
      </x:c>
      <x:c r="AC137" s="107">
        <x:f>($X137*$O137)/Introduction!L$34</x:f>
        <x:v>0</x:v>
      </x:c>
      <x:c r="AD137" s="107">
        <x:f>($X137*$O137)/Introduction!M$34</x:f>
        <x:v>0</x:v>
      </x:c>
      <x:c r="AE137" s="107">
        <x:f>($X137*$O137)/Introduction!N$34</x:f>
        <x:v>0</x:v>
      </x:c>
      <x:c r="AF137" s="107">
        <x:f>($X137*$O137)/Introduction!O$34</x:f>
        <x:v>0</x:v>
      </x:c>
      <x:c r="AG137" s="107">
        <x:f>($X137*$O137)/Introduction!P$34</x:f>
        <x:v>0</x:v>
      </x:c>
      <x:c r="AH137" s="107">
        <x:f>($X137*$O137)/Introduction!Q$34</x:f>
        <x:v>0</x:v>
      </x:c>
      <x:c r="AI137" s="107">
        <x:f>($X137*$O137)/Introduction!R$34</x:f>
        <x:v>0</x:v>
      </x:c>
      <x:c r="AJ137" s="107">
        <x:f>($X137*$O137)/Introduction!S$34</x:f>
        <x:v>0</x:v>
      </x:c>
      <x:c r="AK137" s="107">
        <x:v>0</x:v>
      </x:c>
      <x:c r="AL137" s="107">
        <x:v>0</x:v>
      </x:c>
      <x:c r="AM137" s="113">
        <x:v>0</x:v>
      </x:c>
      <x:c r="AN137" s="114">
        <x:f t="shared" si="10"/>
        <x:v>0</x:v>
      </x:c>
      <x:c r="AO137" s="117">
        <x:f t="shared" si="11"/>
        <x:v>0</x:v>
      </x:c>
      <x:c r="AP137" s="117">
        <x:f t="shared" si="12"/>
        <x:v>0</x:v>
      </x:c>
      <x:c r="AQ137" s="40"/>
      <x:c r="AR137" s="40"/>
      <x:c r="AS137" s="40"/>
      <x:c r="AT137" s="40"/>
      <x:c r="AU137" s="40"/>
      <x:c r="AV137" s="40"/>
      <x:c r="AW137" s="40"/>
      <x:c r="AX137" s="40"/>
      <x:c r="AY137" s="40"/>
      <x:c r="AZ137" s="40"/>
      <x:c r="BA137" s="40"/>
      <x:c r="BB137" s="40"/>
    </x:row>
    <x:row r="138" spans="1:54" x14ac:dyDescent="0.25">
      <x:c r="A138" s="61" t="s">
        <x:v>50</x:v>
      </x:c>
      <x:c r="B138" s="155">
        <x:v>2016</x:v>
      </x:c>
      <x:c r="C138" s="192">
        <x:v>10</x:v>
      </x:c>
      <x:c r="D138" s="192">
        <x:v>200</x:v>
      </x:c>
      <x:c r="E138" s="155">
        <x:v>4000</x:v>
      </x:c>
      <x:c r="F138" s="193">
        <x:v>190</x:v>
      </x:c>
      <x:c r="G138" s="158">
        <x:v>258.89999999999998</x:v>
      </x:c>
      <x:c r="H138" s="194">
        <x:v>712.45569498573036</x:v>
      </x:c>
      <x:c r="I138" s="195" t="s">
        <x:v>54</x:v>
      </x:c>
      <x:c r="J138" s="195" t="s">
        <x:v>60</x:v>
      </x:c>
      <x:c r="K138" s="196">
        <x:f t="shared" si="23"/>
        <x:v>0.55000000000000004</x:v>
      </x:c>
      <x:c r="L138" s="196">
        <x:f t="shared" si="24"/>
        <x:v>0.9</x:v>
      </x:c>
      <x:c r="M138" s="194">
        <x:f t="shared" si="19"/>
        <x:v>-317337.93145807338</x:v>
      </x:c>
      <x:c r="N138" s="194">
        <x:f t="shared" si="21"/>
        <x:v>-0.1253069417761502</x:v>
      </x:c>
      <x:c r="O138" s="106">
        <x:v>31</x:v>
      </x:c>
      <x:c r="P138" s="72">
        <x:v>1</x:v>
      </x:c>
      <x:c r="Q138" s="72">
        <x:v>1</x:v>
      </x:c>
      <x:c r="R138" s="72">
        <x:v>1</x:v>
      </x:c>
      <x:c r="S138" s="72">
        <x:v>1</x:v>
      </x:c>
      <x:c r="T138" s="72">
        <x:v>1</x:v>
      </x:c>
      <x:c r="U138" s="72">
        <x:v>1</x:v>
      </x:c>
      <x:c r="V138" s="72">
        <x:v>1</x:v>
      </x:c>
      <x:c r="W138" s="58">
        <x:f t="shared" si="25"/>
        <x:v>0</x:v>
      </x:c>
      <x:c r="X138" s="108">
        <x:v>0</x:v>
      </x:c>
      <x:c r="Y138" s="110">
        <x:v>0</x:v>
      </x:c>
      <x:c r="Z138" s="107">
        <x:v>0</x:v>
      </x:c>
      <x:c r="AA138" s="107">
        <x:f>($X138*$O138)/Introduction!J$34</x:f>
        <x:v>0</x:v>
      </x:c>
      <x:c r="AB138" s="107">
        <x:f>($X138*$O138)/Introduction!K$34</x:f>
        <x:v>0</x:v>
      </x:c>
      <x:c r="AC138" s="107">
        <x:f>($X138*$O138)/Introduction!L$34</x:f>
        <x:v>0</x:v>
      </x:c>
      <x:c r="AD138" s="107">
        <x:f>($X138*$O138)/Introduction!M$34</x:f>
        <x:v>0</x:v>
      </x:c>
      <x:c r="AE138" s="107">
        <x:f>($X138*$O138)/Introduction!N$34</x:f>
        <x:v>0</x:v>
      </x:c>
      <x:c r="AF138" s="107">
        <x:f>($X138*$O138)/Introduction!O$34</x:f>
        <x:v>0</x:v>
      </x:c>
      <x:c r="AG138" s="107">
        <x:f>($X138*$O138)/Introduction!P$34</x:f>
        <x:v>0</x:v>
      </x:c>
      <x:c r="AH138" s="107">
        <x:f>($X138*$O138)/Introduction!Q$34</x:f>
        <x:v>0</x:v>
      </x:c>
      <x:c r="AI138" s="107">
        <x:f>($X138*$O138)/Introduction!R$34</x:f>
        <x:v>0</x:v>
      </x:c>
      <x:c r="AJ138" s="107">
        <x:f>($X138*$O138)/Introduction!S$34</x:f>
        <x:v>0</x:v>
      </x:c>
      <x:c r="AK138" s="107">
        <x:v>0</x:v>
      </x:c>
      <x:c r="AL138" s="107">
        <x:v>0</x:v>
      </x:c>
      <x:c r="AM138" s="113">
        <x:v>0</x:v>
      </x:c>
      <x:c r="AN138" s="114">
        <x:f t="shared" si="10"/>
        <x:v>0</x:v>
      </x:c>
      <x:c r="AO138" s="117">
        <x:f t="shared" si="11"/>
        <x:v>0</x:v>
      </x:c>
      <x:c r="AP138" s="117">
        <x:f t="shared" si="12"/>
        <x:v>0</x:v>
      </x:c>
      <x:c r="AQ138" s="40"/>
      <x:c r="AR138" s="40"/>
      <x:c r="AS138" s="40"/>
      <x:c r="AT138" s="40"/>
      <x:c r="AU138" s="40"/>
      <x:c r="AV138" s="40"/>
      <x:c r="AW138" s="40"/>
      <x:c r="AX138" s="40"/>
      <x:c r="AY138" s="40"/>
      <x:c r="AZ138" s="40"/>
      <x:c r="BA138" s="40"/>
      <x:c r="BB138" s="40"/>
    </x:row>
    <x:row r="139" spans="1:54" x14ac:dyDescent="0.25">
      <x:c r="A139" s="61" t="s">
        <x:v>50</x:v>
      </x:c>
      <x:c r="B139" s="155">
        <x:v>2016</x:v>
      </x:c>
      <x:c r="C139" s="192">
        <x:v>10</x:v>
      </x:c>
      <x:c r="D139" s="192">
        <x:v>250</x:v>
      </x:c>
      <x:c r="E139" s="155">
        <x:v>3930</x:v>
      </x:c>
      <x:c r="F139" s="193">
        <x:v>240</x:v>
      </x:c>
      <x:c r="G139" s="158">
        <x:v>375.6</x:v>
      </x:c>
      <x:c r="H139" s="194">
        <x:v>919.94999035796275</x:v>
      </x:c>
      <x:c r="I139" s="195" t="s">
        <x:v>54</x:v>
      </x:c>
      <x:c r="J139" s="195" t="s">
        <x:v>60</x:v>
      </x:c>
      <x:c r="K139" s="196">
        <x:f t="shared" si="23"/>
        <x:v>0.55000000000000004</x:v>
      </x:c>
      <x:c r="L139" s="196">
        <x:f t="shared" si="24"/>
        <x:v>0.9</x:v>
      </x:c>
      <x:c r="M139" s="194">
        <x:f t="shared" si="19"/>
        <x:v>-260374.37119770251</x:v>
      </x:c>
      <x:c r="N139" s="194">
        <x:f t="shared" si="21"/>
        <x:v>-7.7607187342494999E-2</x:v>
      </x:c>
      <x:c r="O139" s="106">
        <x:v>31</x:v>
      </x:c>
      <x:c r="P139" s="72">
        <x:v>1</x:v>
      </x:c>
      <x:c r="Q139" s="72">
        <x:v>1</x:v>
      </x:c>
      <x:c r="R139" s="72">
        <x:v>1</x:v>
      </x:c>
      <x:c r="S139" s="72">
        <x:v>1</x:v>
      </x:c>
      <x:c r="T139" s="72">
        <x:v>1</x:v>
      </x:c>
      <x:c r="U139" s="72">
        <x:v>1</x:v>
      </x:c>
      <x:c r="V139" s="72">
        <x:v>0.88600000000000001</x:v>
      </x:c>
      <x:c r="W139" s="58">
        <x:f t="shared" si="25"/>
        <x:v>0</x:v>
      </x:c>
      <x:c r="X139" s="108">
        <x:v>0</x:v>
      </x:c>
      <x:c r="Y139" s="110">
        <x:v>0</x:v>
      </x:c>
      <x:c r="Z139" s="107">
        <x:v>0</x:v>
      </x:c>
      <x:c r="AA139" s="107">
        <x:f>($X139*$O139)/Introduction!J$34</x:f>
        <x:v>0</x:v>
      </x:c>
      <x:c r="AB139" s="107">
        <x:f>($X139*$O139)/Introduction!K$34</x:f>
        <x:v>0</x:v>
      </x:c>
      <x:c r="AC139" s="107">
        <x:f>($X139*$O139)/Introduction!L$34</x:f>
        <x:v>0</x:v>
      </x:c>
      <x:c r="AD139" s="107">
        <x:f>($X139*$O139)/Introduction!M$34</x:f>
        <x:v>0</x:v>
      </x:c>
      <x:c r="AE139" s="107">
        <x:f>($X139*$O139)/Introduction!N$34</x:f>
        <x:v>0</x:v>
      </x:c>
      <x:c r="AF139" s="107">
        <x:f>($X139*$O139)/Introduction!O$34</x:f>
        <x:v>0</x:v>
      </x:c>
      <x:c r="AG139" s="107">
        <x:f>($X139*$O139)/Introduction!P$34</x:f>
        <x:v>0</x:v>
      </x:c>
      <x:c r="AH139" s="107">
        <x:f>($X139*$O139)/Introduction!Q$34</x:f>
        <x:v>0</x:v>
      </x:c>
      <x:c r="AI139" s="107">
        <x:f>($X139*$O139)/Introduction!R$34</x:f>
        <x:v>0</x:v>
      </x:c>
      <x:c r="AJ139" s="107">
        <x:f>($X139*$O139)/Introduction!S$34</x:f>
        <x:v>0</x:v>
      </x:c>
      <x:c r="AK139" s="107">
        <x:v>0</x:v>
      </x:c>
      <x:c r="AL139" s="107">
        <x:v>0</x:v>
      </x:c>
      <x:c r="AM139" s="113">
        <x:v>0</x:v>
      </x:c>
      <x:c r="AN139" s="114">
        <x:f t="shared" si="10"/>
        <x:v>0</x:v>
      </x:c>
      <x:c r="AO139" s="117">
        <x:f t="shared" si="11"/>
        <x:v>0</x:v>
      </x:c>
      <x:c r="AP139" s="117">
        <x:f t="shared" si="12"/>
        <x:v>0</x:v>
      </x:c>
      <x:c r="AQ139" s="40"/>
      <x:c r="AR139" s="40"/>
      <x:c r="AS139" s="40"/>
      <x:c r="AT139" s="40"/>
      <x:c r="AU139" s="40"/>
      <x:c r="AV139" s="40"/>
      <x:c r="AW139" s="40"/>
      <x:c r="AX139" s="40"/>
      <x:c r="AY139" s="40"/>
      <x:c r="AZ139" s="40"/>
      <x:c r="BA139" s="40"/>
      <x:c r="BB139" s="40"/>
    </x:row>
    <x:row r="140" spans="1:54" x14ac:dyDescent="0.25">
      <x:c r="A140" s="61" t="s">
        <x:v>50</x:v>
      </x:c>
      <x:c r="B140" s="155">
        <x:v>2016</x:v>
      </x:c>
      <x:c r="C140" s="192">
        <x:v>10</x:v>
      </x:c>
      <x:c r="D140" s="192">
        <x:v>333</x:v>
      </x:c>
      <x:c r="E140" s="155">
        <x:v>3930</x:v>
      </x:c>
      <x:c r="F140" s="193">
        <x:v>320</x:v>
      </x:c>
      <x:c r="G140" s="158">
        <x:v>450.2</x:v>
      </x:c>
      <x:c r="H140" s="194">
        <x:v>1141.2186245472785</x:v>
      </x:c>
      <x:c r="I140" s="195" t="s">
        <x:v>54</x:v>
      </x:c>
      <x:c r="J140" s="195" t="s">
        <x:v>60</x:v>
      </x:c>
      <x:c r="K140" s="196">
        <x:f t="shared" si="23"/>
        <x:v>0.55000000000000004</x:v>
      </x:c>
      <x:c r="L140" s="196">
        <x:f t="shared" si="24"/>
        <x:v>0.9</x:v>
      </x:c>
      <x:c r="M140" s="194">
        <x:f t="shared" si="19"/>
        <x:v>-232570.40659201716</x:v>
      </x:c>
      <x:c r="N140" s="194">
        <x:f t="shared" si="21"/>
        <x:v>-5.4691322325764881E-2</x:v>
      </x:c>
      <x:c r="O140" s="106">
        <x:v>31</x:v>
      </x:c>
      <x:c r="P140" s="72">
        <x:v>1</x:v>
      </x:c>
      <x:c r="Q140" s="72">
        <x:v>1</x:v>
      </x:c>
      <x:c r="R140" s="72">
        <x:v>1</x:v>
      </x:c>
      <x:c r="S140" s="72">
        <x:v>1</x:v>
      </x:c>
      <x:c r="T140" s="72">
        <x:v>1</x:v>
      </x:c>
      <x:c r="U140" s="72">
        <x:v>1</x:v>
      </x:c>
      <x:c r="V140" s="72">
        <x:v>0.88600000000000001</x:v>
      </x:c>
      <x:c r="W140" s="58">
        <x:f t="shared" si="25"/>
        <x:v>0</x:v>
      </x:c>
      <x:c r="X140" s="108">
        <x:v>0</x:v>
      </x:c>
      <x:c r="Y140" s="110">
        <x:v>0</x:v>
      </x:c>
      <x:c r="Z140" s="107">
        <x:v>0</x:v>
      </x:c>
      <x:c r="AA140" s="107">
        <x:f>($X140*$O140)/Introduction!J$34</x:f>
        <x:v>0</x:v>
      </x:c>
      <x:c r="AB140" s="107">
        <x:f>($X140*$O140)/Introduction!K$34</x:f>
        <x:v>0</x:v>
      </x:c>
      <x:c r="AC140" s="107">
        <x:f>($X140*$O140)/Introduction!L$34</x:f>
        <x:v>0</x:v>
      </x:c>
      <x:c r="AD140" s="107">
        <x:f>($X140*$O140)/Introduction!M$34</x:f>
        <x:v>0</x:v>
      </x:c>
      <x:c r="AE140" s="107">
        <x:f>($X140*$O140)/Introduction!N$34</x:f>
        <x:v>0</x:v>
      </x:c>
      <x:c r="AF140" s="107">
        <x:f>($X140*$O140)/Introduction!O$34</x:f>
        <x:v>0</x:v>
      </x:c>
      <x:c r="AG140" s="107">
        <x:f>($X140*$O140)/Introduction!P$34</x:f>
        <x:v>0</x:v>
      </x:c>
      <x:c r="AH140" s="107">
        <x:f>($X140*$O140)/Introduction!Q$34</x:f>
        <x:v>0</x:v>
      </x:c>
      <x:c r="AI140" s="107">
        <x:f>($X140*$O140)/Introduction!R$34</x:f>
        <x:v>0</x:v>
      </x:c>
      <x:c r="AJ140" s="107">
        <x:f>($X140*$O140)/Introduction!S$34</x:f>
        <x:v>0</x:v>
      </x:c>
      <x:c r="AK140" s="107">
        <x:v>0</x:v>
      </x:c>
      <x:c r="AL140" s="107">
        <x:v>0</x:v>
      </x:c>
      <x:c r="AM140" s="113">
        <x:v>0</x:v>
      </x:c>
      <x:c r="AN140" s="114">
        <x:f t="shared" si="10"/>
        <x:v>0</x:v>
      </x:c>
      <x:c r="AO140" s="117">
        <x:f t="shared" si="11"/>
        <x:v>0</x:v>
      </x:c>
      <x:c r="AP140" s="117">
        <x:f t="shared" si="12"/>
        <x:v>0</x:v>
      </x:c>
      <x:c r="AQ140" s="40"/>
      <x:c r="AR140" s="40"/>
      <x:c r="AS140" s="40"/>
      <x:c r="AT140" s="40"/>
      <x:c r="AU140" s="40"/>
      <x:c r="AV140" s="40"/>
      <x:c r="AW140" s="40"/>
      <x:c r="AX140" s="40"/>
      <x:c r="AY140" s="40"/>
      <x:c r="AZ140" s="40"/>
      <x:c r="BA140" s="40"/>
      <x:c r="BB140" s="40"/>
    </x:row>
    <x:row r="141" spans="1:54" x14ac:dyDescent="0.25">
      <x:c r="A141" s="61" t="s">
        <x:v>50</x:v>
      </x:c>
      <x:c r="B141" s="155">
        <x:v>2016</x:v>
      </x:c>
      <x:c r="C141" s="192">
        <x:v>10</x:v>
      </x:c>
      <x:c r="D141" s="192">
        <x:v>1000</x:v>
      </x:c>
      <x:c r="E141" s="155">
        <x:v>3930</x:v>
      </x:c>
      <x:c r="F141" s="193">
        <x:v>950</x:v>
      </x:c>
      <x:c r="G141" s="158">
        <x:v>1299</x:v>
      </x:c>
      <x:c r="H141" s="194">
        <x:v>3562.2784749286516</x:v>
      </x:c>
      <x:c r="I141" s="195" t="s">
        <x:v>54</x:v>
      </x:c>
      <x:c r="J141" s="195" t="s">
        <x:v>60</x:v>
      </x:c>
      <x:c r="K141" s="196">
        <x:f t="shared" si="23"/>
        <x:v>0.55000000000000004</x:v>
      </x:c>
      <x:c r="L141" s="196">
        <x:f t="shared" si="24"/>
        <x:v>0.9</x:v>
      </x:c>
      <x:c r="M141" s="194">
        <x:f t="shared" si="19"/>
        <x:v>-1539272.5882877847</x:v>
      </x:c>
      <x:c r="N141" s="194">
        <x:f t="shared" si="21"/>
        <x:v>-0.1235323489691821</x:v>
      </x:c>
      <x:c r="O141" s="106">
        <x:v>31</x:v>
      </x:c>
      <x:c r="P141" s="72">
        <x:v>1</x:v>
      </x:c>
      <x:c r="Q141" s="72">
        <x:v>1</x:v>
      </x:c>
      <x:c r="R141" s="72">
        <x:v>1</x:v>
      </x:c>
      <x:c r="S141" s="72">
        <x:v>1</x:v>
      </x:c>
      <x:c r="T141" s="72">
        <x:v>1</x:v>
      </x:c>
      <x:c r="U141" s="72">
        <x:v>1</x:v>
      </x:c>
      <x:c r="V141" s="72">
        <x:v>0.88600000000000001</x:v>
      </x:c>
      <x:c r="W141" s="58">
        <x:f t="shared" si="25"/>
        <x:v>0</x:v>
      </x:c>
      <x:c r="X141" s="108">
        <x:v>0</x:v>
      </x:c>
      <x:c r="Y141" s="110">
        <x:v>0</x:v>
      </x:c>
      <x:c r="Z141" s="107">
        <x:v>0</x:v>
      </x:c>
      <x:c r="AA141" s="107">
        <x:f>($X141*$O141)/Introduction!J$34</x:f>
        <x:v>0</x:v>
      </x:c>
      <x:c r="AB141" s="107">
        <x:f>($X141*$O141)/Introduction!K$34</x:f>
        <x:v>0</x:v>
      </x:c>
      <x:c r="AC141" s="107">
        <x:f>($X141*$O141)/Introduction!L$34</x:f>
        <x:v>0</x:v>
      </x:c>
      <x:c r="AD141" s="107">
        <x:f>($X141*$O141)/Introduction!M$34</x:f>
        <x:v>0</x:v>
      </x:c>
      <x:c r="AE141" s="107">
        <x:f>($X141*$O141)/Introduction!N$34</x:f>
        <x:v>0</x:v>
      </x:c>
      <x:c r="AF141" s="107">
        <x:f>($X141*$O141)/Introduction!O$34</x:f>
        <x:v>0</x:v>
      </x:c>
      <x:c r="AG141" s="107">
        <x:f>($X141*$O141)/Introduction!P$34</x:f>
        <x:v>0</x:v>
      </x:c>
      <x:c r="AH141" s="107">
        <x:f>($X141*$O141)/Introduction!Q$34</x:f>
        <x:v>0</x:v>
      </x:c>
      <x:c r="AI141" s="107">
        <x:f>($X141*$O141)/Introduction!R$34</x:f>
        <x:v>0</x:v>
      </x:c>
      <x:c r="AJ141" s="107">
        <x:f>($X141*$O141)/Introduction!S$34</x:f>
        <x:v>0</x:v>
      </x:c>
      <x:c r="AK141" s="107">
        <x:v>0</x:v>
      </x:c>
      <x:c r="AL141" s="107">
        <x:v>0</x:v>
      </x:c>
      <x:c r="AM141" s="113">
        <x:v>0</x:v>
      </x:c>
      <x:c r="AN141" s="114">
        <x:f t="shared" ref="AN141:AN191" si="26">SUM(Y141:AM141)</x:f>
        <x:v>0</x:v>
      </x:c>
      <x:c r="AO141" s="117">
        <x:f t="shared" ref="AO141:AO191" si="27">AN141/F141</x:f>
        <x:v>0</x:v>
      </x:c>
      <x:c r="AP141" s="117">
        <x:f t="shared" ref="AP141:AP191" si="28">AN141/G141</x:f>
        <x:v>0</x:v>
      </x:c>
      <x:c r="AQ141" s="40"/>
      <x:c r="AR141" s="40"/>
      <x:c r="AS141" s="40"/>
      <x:c r="AT141" s="40"/>
      <x:c r="AU141" s="40"/>
      <x:c r="AV141" s="40"/>
      <x:c r="AW141" s="40"/>
      <x:c r="AX141" s="40"/>
      <x:c r="AY141" s="40"/>
      <x:c r="AZ141" s="40"/>
      <x:c r="BA141" s="40"/>
      <x:c r="BB141" s="40"/>
    </x:row>
    <x:row r="142" spans="1:54" x14ac:dyDescent="0.25">
      <x:c r="A142" s="61" t="s">
        <x:v>51</x:v>
      </x:c>
      <x:c r="B142" s="155">
        <x:v>2016</x:v>
      </x:c>
      <x:c r="C142" s="192">
        <x:v>10</x:v>
      </x:c>
      <x:c r="D142" s="192">
        <x:v>0.7</x:v>
      </x:c>
      <x:c r="E142" s="155">
        <x:v>4000</x:v>
      </x:c>
      <x:c r="F142" s="193">
        <x:v>0.7</x:v>
      </x:c>
      <x:c r="G142" s="158">
        <x:v>1</x:v>
      </x:c>
      <x:c r="H142" s="194">
        <x:v>1.9928830628971479</x:v>
      </x:c>
      <x:c r="I142" s="195" t="s">
        <x:v>54</x:v>
      </x:c>
      <x:c r="J142" s="195" t="s">
        <x:v>60</x:v>
      </x:c>
      <x:c r="K142" s="196">
        <x:f>C$41</x:f>
        <x:v>0.5</x:v>
      </x:c>
      <x:c r="L142" s="196">
        <x:f t="shared" si="24"/>
        <x:v>0.9</x:v>
      </x:c>
      <x:c r="M142" s="194">
        <x:f t="shared" si="19"/>
        <x:v>2072.9121928558525</x:v>
      </x:c>
      <x:c r="N142" s="194">
        <x:f t="shared" si="21"/>
        <x:v>0.20637400150113577</x:v>
      </x:c>
      <x:c r="O142" s="106">
        <x:v>31</x:v>
      </x:c>
      <x:c r="P142" s="72">
        <x:v>1</x:v>
      </x:c>
      <x:c r="Q142" s="72">
        <x:v>1</x:v>
      </x:c>
      <x:c r="R142" s="72">
        <x:v>1</x:v>
      </x:c>
      <x:c r="S142" s="72">
        <x:v>1</x:v>
      </x:c>
      <x:c r="T142" s="72">
        <x:v>1</x:v>
      </x:c>
      <x:c r="U142" s="72">
        <x:v>0</x:v>
      </x:c>
      <x:c r="V142" s="72">
        <x:v>0</x:v>
      </x:c>
      <x:c r="W142" s="58">
        <x:f t="shared" si="25"/>
        <x:v>2.0729121928558523</x:v>
      </x:c>
      <x:c r="X142" s="108">
        <x:v>2</x:v>
      </x:c>
      <x:c r="Y142" s="110">
        <x:v>0</x:v>
      </x:c>
      <x:c r="Z142" s="107">
        <x:v>0</x:v>
      </x:c>
      <x:c r="AA142" s="107">
        <x:f>($X142*$O142)/Introduction!J$34</x:f>
        <x:v>64.828580664471716</x:v>
      </x:c>
      <x:c r="AB142" s="107">
        <x:f>($X142*$O142)/Introduction!K$34</x:f>
        <x:v>63.841311063077228</x:v>
      </x:c>
      <x:c r="AC142" s="107">
        <x:f>($X142*$O142)/Introduction!L$34</x:f>
        <x:v>62.744</x:v>
      </x:c>
      <x:c r="AD142" s="107">
        <x:f>($X142*$O142)/Introduction!M$34</x:f>
        <x:v>62</x:v>
      </x:c>
      <x:c r="AE142" s="107">
        <x:f>($X142*$O142)/Introduction!N$34</x:f>
        <x:v>61.264822134387352</x:v>
      </x:c>
      <x:c r="AF142" s="107">
        <x:f>($X142*$O142)/Introduction!O$34</x:f>
        <x:v>60.418956740026978</x:v>
      </x:c>
      <x:c r="AG142" s="107">
        <x:f>($X142*$O142)/Introduction!P$34</x:f>
        <x:v>59.526065753721156</x:v>
      </x:c>
      <x:c r="AH142" s="107">
        <x:f>($X142*$O142)/Introduction!Q$34</x:f>
        <x:v>58.588647395394844</x:v>
      </x:c>
      <x:c r="AI142" s="107">
        <x:f>($X142*$O142)/Introduction!R$34</x:f>
        <x:v>57.60928947433122</x:v>
      </x:c>
      <x:c r="AJ142" s="107">
        <x:f>($X142*$O142)/Introduction!S$34</x:f>
        <x:v>56.646302334642307</x:v>
      </x:c>
      <x:c r="AK142" s="107">
        <x:v>0</x:v>
      </x:c>
      <x:c r="AL142" s="107">
        <x:v>0</x:v>
      </x:c>
      <x:c r="AM142" s="113">
        <x:v>0</x:v>
      </x:c>
      <x:c r="AN142" s="111">
        <x:f t="shared" si="26"/>
        <x:v>607.46797556005276</x:v>
      </x:c>
      <x:c r="AO142" s="82">
        <x:f t="shared" si="27"/>
        <x:v>867.81139365721833</x:v>
      </x:c>
      <x:c r="AP142" s="115">
        <x:f t="shared" si="28"/>
        <x:v>607.46797556005276</x:v>
      </x:c>
      <x:c r="AQ142" s="40"/>
      <x:c r="AR142" s="40"/>
      <x:c r="AS142" s="40"/>
      <x:c r="AT142" s="40"/>
      <x:c r="AU142" s="40"/>
      <x:c r="AV142" s="40"/>
      <x:c r="AW142" s="40"/>
      <x:c r="AX142" s="40"/>
      <x:c r="AY142" s="40"/>
      <x:c r="AZ142" s="40"/>
      <x:c r="BA142" s="40"/>
      <x:c r="BB142" s="40"/>
    </x:row>
    <x:row r="143" spans="1:54" x14ac:dyDescent="0.25">
      <x:c r="A143" s="61" t="s">
        <x:v>51</x:v>
      </x:c>
      <x:c r="B143" s="155">
        <x:v>2016</x:v>
      </x:c>
      <x:c r="C143" s="192">
        <x:v>10</x:v>
      </x:c>
      <x:c r="D143" s="192">
        <x:v>1.5</x:v>
      </x:c>
      <x:c r="E143" s="155">
        <x:v>4000</x:v>
      </x:c>
      <x:c r="F143" s="193">
        <x:v>1.5</x:v>
      </x:c>
      <x:c r="G143" s="158">
        <x:v>0.53956834532374109</x:v>
      </x:c>
      <x:c r="H143" s="194">
        <x:v>2.7548677634166459</x:v>
      </x:c>
      <x:c r="I143" s="195" t="s">
        <x:v>54</x:v>
      </x:c>
      <x:c r="J143" s="195" t="s">
        <x:v>60</x:v>
      </x:c>
      <x:c r="K143" s="196">
        <x:f>C$41</x:f>
        <x:v>0.5</x:v>
      </x:c>
      <x:c r="L143" s="196">
        <x:f t="shared" si="24"/>
        <x:v>0.9</x:v>
      </x:c>
      <x:c r="M143" s="194">
        <x:f t="shared" si="19"/>
        <x:v>3378.610481105598</x:v>
      </x:c>
      <x:c r="N143" s="194">
        <x:f t="shared" si="21"/>
        <x:v>0.23465699044321028</x:v>
      </x:c>
      <x:c r="O143" s="106">
        <x:v>31</x:v>
      </x:c>
      <x:c r="P143" s="72">
        <x:v>1</x:v>
      </x:c>
      <x:c r="Q143" s="72">
        <x:v>1</x:v>
      </x:c>
      <x:c r="R143" s="72">
        <x:v>1</x:v>
      </x:c>
      <x:c r="S143" s="72">
        <x:v>1</x:v>
      </x:c>
      <x:c r="T143" s="72">
        <x:v>1</x:v>
      </x:c>
      <x:c r="U143" s="72">
        <x:v>0</x:v>
      </x:c>
      <x:c r="V143" s="72">
        <x:v>0</x:v>
      </x:c>
      <x:c r="W143" s="58">
        <x:f t="shared" si="25"/>
        <x:v>3.3786104811055981</x:v>
      </x:c>
      <x:c r="X143" s="108">
        <x:v>3</x:v>
      </x:c>
      <x:c r="Y143" s="110">
        <x:v>0</x:v>
      </x:c>
      <x:c r="Z143" s="107">
        <x:v>0</x:v>
      </x:c>
      <x:c r="AA143" s="107">
        <x:f>($X143*$O143)/Introduction!J$34</x:f>
        <x:v>97.24287099670758</x:v>
      </x:c>
      <x:c r="AB143" s="107">
        <x:f>($X143*$O143)/Introduction!K$34</x:f>
        <x:v>95.761966594615842</x:v>
      </x:c>
      <x:c r="AC143" s="107">
        <x:f>($X143*$O143)/Introduction!L$34</x:f>
        <x:v>94.116</x:v>
      </x:c>
      <x:c r="AD143" s="107">
        <x:f>($X143*$O143)/Introduction!M$34</x:f>
        <x:v>93</x:v>
      </x:c>
      <x:c r="AE143" s="107">
        <x:f>($X143*$O143)/Introduction!N$34</x:f>
        <x:v>91.897233201581031</x:v>
      </x:c>
      <x:c r="AF143" s="107">
        <x:f>($X143*$O143)/Introduction!O$34</x:f>
        <x:v>90.628435110040471</x:v>
      </x:c>
      <x:c r="AG143" s="107">
        <x:f>($X143*$O143)/Introduction!P$34</x:f>
        <x:v>89.289098630581734</x:v>
      </x:c>
      <x:c r="AH143" s="107">
        <x:f>($X143*$O143)/Introduction!Q$34</x:f>
        <x:v>87.882971093092266</x:v>
      </x:c>
      <x:c r="AI143" s="107">
        <x:f>($X143*$O143)/Introduction!R$34</x:f>
        <x:v>86.413934211496823</x:v>
      </x:c>
      <x:c r="AJ143" s="107">
        <x:f>($X143*$O143)/Introduction!S$34</x:f>
        <x:v>84.969453501963457</x:v>
      </x:c>
      <x:c r="AK143" s="107">
        <x:v>0</x:v>
      </x:c>
      <x:c r="AL143" s="107">
        <x:v>0</x:v>
      </x:c>
      <x:c r="AM143" s="113">
        <x:v>0</x:v>
      </x:c>
      <x:c r="AN143" s="111">
        <x:f t="shared" si="26"/>
        <x:v>911.20196334007915</x:v>
      </x:c>
      <x:c r="AO143" s="82">
        <x:f t="shared" si="27"/>
        <x:v>607.46797556005276</x:v>
      </x:c>
      <x:c r="AP143" s="115">
        <x:f t="shared" si="28"/>
        <x:v>1688.7609720569465</x:v>
      </x:c>
      <x:c r="AQ143" s="40"/>
      <x:c r="AR143" s="40"/>
      <x:c r="AS143" s="40"/>
      <x:c r="AT143" s="40"/>
      <x:c r="AU143" s="40"/>
      <x:c r="AV143" s="40"/>
      <x:c r="AW143" s="40"/>
      <x:c r="AX143" s="40"/>
      <x:c r="AY143" s="40"/>
      <x:c r="AZ143" s="40"/>
      <x:c r="BA143" s="40"/>
      <x:c r="BB143" s="40"/>
    </x:row>
    <x:row r="144" spans="1:54" x14ac:dyDescent="0.25">
      <x:c r="A144" s="61" t="s">
        <x:v>51</x:v>
      </x:c>
      <x:c r="B144" s="155">
        <x:v>2016</x:v>
      </x:c>
      <x:c r="C144" s="192">
        <x:v>10</x:v>
      </x:c>
      <x:c r="D144" s="192">
        <x:v>300</x:v>
      </x:c>
      <x:c r="E144" s="155">
        <x:v>3930</x:v>
      </x:c>
      <x:c r="F144" s="193">
        <x:v>300</x:v>
      </x:c>
      <x:c r="G144" s="158">
        <x:v>223.88059701492537</x:v>
      </x:c>
      <x:c r="H144" s="194">
        <x:v>644.75628505495968</x:v>
      </x:c>
      <x:c r="I144" s="195" t="s">
        <x:v>54</x:v>
      </x:c>
      <x:c r="J144" s="195" t="s">
        <x:v>60</x:v>
      </x:c>
      <x:c r="K144" s="196">
        <x:f>C$42</x:f>
        <x:v>0.55000000000000004</x:v>
      </x:c>
      <x:c r="L144" s="196">
        <x:f t="shared" si="24"/>
        <x:v>0.9</x:v>
      </x:c>
      <x:c r="M144" s="194">
        <x:f t="shared" si="19"/>
        <x:v>587356.10366887902</x:v>
      </x:c>
      <x:c r="N144" s="194">
        <x:f t="shared" si="21"/>
        <x:v>0.18817987115232568</x:v>
      </x:c>
      <x:c r="O144" s="106">
        <x:v>31</x:v>
      </x:c>
      <x:c r="P144" s="72">
        <x:v>1</x:v>
      </x:c>
      <x:c r="Q144" s="72">
        <x:v>1</x:v>
      </x:c>
      <x:c r="R144" s="72">
        <x:v>1</x:v>
      </x:c>
      <x:c r="S144" s="72">
        <x:v>1</x:v>
      </x:c>
      <x:c r="T144" s="72">
        <x:v>1</x:v>
      </x:c>
      <x:c r="U144" s="72">
        <x:v>1</x:v>
      </x:c>
      <x:c r="V144" s="72">
        <x:v>0.88600000000000001</x:v>
      </x:c>
      <x:c r="W144" s="58">
        <x:f t="shared" si="25"/>
        <x:v>587.35610366887897</x:v>
      </x:c>
      <x:c r="X144" s="108">
        <x:v>587</x:v>
      </x:c>
      <x:c r="Y144" s="110">
        <x:v>0</x:v>
      </x:c>
      <x:c r="Z144" s="107">
        <x:v>0</x:v>
      </x:c>
      <x:c r="AA144" s="73">
        <x:f>($X144*$O144)/Introduction!J$34</x:f>
        <x:v>19027.18842502245</x:v>
      </x:c>
      <x:c r="AB144" s="73">
        <x:f>($X144*$O144)/Introduction!K$34</x:f>
        <x:v>18737.424797013166</x:v>
      </x:c>
      <x:c r="AC144" s="73">
        <x:f>($X144*$O144)/Introduction!L$34</x:f>
        <x:v>18415.364000000001</x:v>
      </x:c>
      <x:c r="AD144" s="73">
        <x:f>($X144*$O144)/Introduction!M$34</x:f>
        <x:v>18197</x:v>
      </x:c>
      <x:c r="AE144" s="73">
        <x:f>($X144*$O144)/Introduction!N$34</x:f>
        <x:v>17981.225296442688</x:v>
      </x:c>
      <x:c r="AF144" s="73">
        <x:f>($X144*$O144)/Introduction!O$34</x:f>
        <x:v>17732.963803197916</x:v>
      </x:c>
      <x:c r="AG144" s="73">
        <x:f>($X144*$O144)/Introduction!P$34</x:f>
        <x:v>17470.900298717159</x:v>
      </x:c>
      <x:c r="AH144" s="73">
        <x:f>($X144*$O144)/Introduction!Q$34</x:f>
        <x:v>17195.768010548385</x:v>
      </x:c>
      <x:c r="AI144" s="73">
        <x:f>($X144*$O144)/Introduction!R$34</x:f>
        <x:v>16908.326460716213</x:v>
      </x:c>
      <x:c r="AJ144" s="73">
        <x:f>($X144*$O144)/Introduction!S$34</x:f>
        <x:v>16625.689735217515</x:v>
      </x:c>
      <x:c r="AK144" s="107">
        <x:v>0</x:v>
      </x:c>
      <x:c r="AL144" s="107">
        <x:v>0</x:v>
      </x:c>
      <x:c r="AM144" s="113">
        <x:v>0</x:v>
      </x:c>
      <x:c r="AN144" s="111">
        <x:f t="shared" si="26"/>
        <x:v>178291.85082687545</x:v>
      </x:c>
      <x:c r="AO144" s="82">
        <x:f t="shared" si="27"/>
        <x:v>594.30616942291817</x:v>
      </x:c>
      <x:c r="AP144" s="115">
        <x:f t="shared" si="28"/>
        <x:v>796.37026702671039</x:v>
      </x:c>
      <x:c r="AQ144" s="40"/>
      <x:c r="AR144" s="40"/>
      <x:c r="AS144" s="40"/>
      <x:c r="AT144" s="40"/>
      <x:c r="AU144" s="40"/>
      <x:c r="AV144" s="40"/>
      <x:c r="AW144" s="40"/>
      <x:c r="AX144" s="40"/>
      <x:c r="AY144" s="40"/>
      <x:c r="AZ144" s="40"/>
      <x:c r="BA144" s="40"/>
      <x:c r="BB144" s="40"/>
    </x:row>
    <x:row r="145" spans="1:54" ht="15.75" thickBot="1" x14ac:dyDescent="0.3">
      <x:c r="A145" s="92" t="s">
        <x:v>51</x:v>
      </x:c>
      <x:c r="B145" s="197">
        <x:v>2016</x:v>
      </x:c>
      <x:c r="C145" s="198">
        <x:v>10</x:v>
      </x:c>
      <x:c r="D145" s="198">
        <x:v>400</x:v>
      </x:c>
      <x:c r="E145" s="197">
        <x:v>3930</x:v>
      </x:c>
      <x:c r="F145" s="199">
        <x:v>400</x:v>
      </x:c>
      <x:c r="G145" s="165">
        <x:v>547.94520547945206</x:v>
      </x:c>
      <x:c r="H145" s="200">
        <x:v>1172.284154645381</x:v>
      </x:c>
      <x:c r="I145" s="201" t="s">
        <x:v>54</x:v>
      </x:c>
      <x:c r="J145" s="201" t="s">
        <x:v>60</x:v>
      </x:c>
      <x:c r="K145" s="202">
        <x:f>C$42</x:f>
        <x:v>0.55000000000000004</x:v>
      </x:c>
      <x:c r="L145" s="202">
        <x:f t="shared" si="24"/>
        <x:v>0.9</x:v>
      </x:c>
      <x:c r="M145" s="200">
        <x:f t="shared" si="19"/>
        <x:v>643799.15435241128</x:v>
      </x:c>
      <x:c r="N145" s="200">
        <x:f t="shared" si="21"/>
        <x:v>0.1226079550929817</x:v>
      </x:c>
      <x:c r="O145" s="127">
        <x:v>31</x:v>
      </x:c>
      <x:c r="P145" s="128">
        <x:v>1</x:v>
      </x:c>
      <x:c r="Q145" s="128">
        <x:v>1</x:v>
      </x:c>
      <x:c r="R145" s="128">
        <x:v>1</x:v>
      </x:c>
      <x:c r="S145" s="128">
        <x:v>1</x:v>
      </x:c>
      <x:c r="T145" s="128">
        <x:v>1</x:v>
      </x:c>
      <x:c r="U145" s="128">
        <x:v>1</x:v>
      </x:c>
      <x:c r="V145" s="128">
        <x:v>0.88600000000000001</x:v>
      </x:c>
      <x:c r="W145" s="93">
        <x:f t="shared" si="25"/>
        <x:v>643.79915435241128</x:v>
      </x:c>
      <x:c r="X145" s="129">
        <x:v>643</x:v>
      </x:c>
      <x:c r="Y145" s="130">
        <x:v>0</x:v>
      </x:c>
      <x:c r="Z145" s="131">
        <x:v>0</x:v>
      </x:c>
      <x:c r="AA145" s="94">
        <x:f>($X145*$O145)/Introduction!J$34</x:f>
        <x:v>20842.388683627658</x:v>
      </x:c>
      <x:c r="AB145" s="94">
        <x:f>($X145*$O145)/Introduction!K$34</x:f>
        <x:v>20524.981506779328</x:v>
      </x:c>
      <x:c r="AC145" s="94">
        <x:f>($X145*$O145)/Introduction!L$34</x:f>
        <x:v>20172.196</x:v>
      </x:c>
      <x:c r="AD145" s="94">
        <x:f>($X145*$O145)/Introduction!M$34</x:f>
        <x:v>19933</x:v>
      </x:c>
      <x:c r="AE145" s="94">
        <x:f>($X145*$O145)/Introduction!N$34</x:f>
        <x:v>19696.640316205532</x:v>
      </x:c>
      <x:c r="AF145" s="94">
        <x:f>($X145*$O145)/Introduction!O$34</x:f>
        <x:v>19424.694591918673</x:v>
      </x:c>
      <x:c r="AG145" s="94">
        <x:f>($X145*$O145)/Introduction!P$34</x:f>
        <x:v>19137.630139821351</x:v>
      </x:c>
      <x:c r="AH145" s="94">
        <x:f>($X145*$O145)/Introduction!Q$34</x:f>
        <x:v>18836.250137619441</x:v>
      </x:c>
      <x:c r="AI145" s="94">
        <x:f>($X145*$O145)/Introduction!R$34</x:f>
        <x:v>18521.386565997487</x:v>
      </x:c>
      <x:c r="AJ145" s="94">
        <x:f>($X145*$O145)/Introduction!S$34</x:f>
        <x:v>18211.786200587499</x:v>
      </x:c>
      <x:c r="AK145" s="131">
        <x:v>0</x:v>
      </x:c>
      <x:c r="AL145" s="131">
        <x:v>0</x:v>
      </x:c>
      <x:c r="AM145" s="135">
        <x:v>0</x:v>
      </x:c>
      <x:c r="AN145" s="133">
        <x:f t="shared" si="26"/>
        <x:v>195300.95414255696</x:v>
      </x:c>
      <x:c r="AO145" s="95">
        <x:f t="shared" si="27"/>
        <x:v>488.25238535639238</x:v>
      </x:c>
      <x:c r="AP145" s="134">
        <x:f t="shared" si="28"/>
        <x:v>356.42424131016645</x:v>
      </x:c>
      <x:c r="AQ145" s="40"/>
      <x:c r="AR145" s="40"/>
      <x:c r="AS145" s="40"/>
      <x:c r="AT145" s="40"/>
      <x:c r="AU145" s="40"/>
      <x:c r="AV145" s="40"/>
      <x:c r="AW145" s="40"/>
      <x:c r="AX145" s="40"/>
      <x:c r="AY145" s="40"/>
      <x:c r="AZ145" s="40"/>
      <x:c r="BA145" s="40"/>
      <x:c r="BB145" s="40"/>
    </x:row>
    <x:row r="146" spans="1:54" x14ac:dyDescent="0.25">
      <x:c r="A146" s="118" t="s">
        <x:v>47</x:v>
      </x:c>
      <x:c r="B146" s="203">
        <x:v>2015</x:v>
      </x:c>
      <x:c r="C146" s="204">
        <x:v>10</x:v>
      </x:c>
      <x:c r="D146" s="204">
        <x:v>100</x:v>
      </x:c>
      <x:c r="E146" s="203">
        <x:v>4000</x:v>
      </x:c>
      <x:c r="F146" s="205">
        <x:v>100</x:v>
      </x:c>
      <x:c r="G146" s="173">
        <x:v>196</x:v>
      </x:c>
      <x:c r="H146" s="206">
        <x:v>369.26950871329507</x:v>
      </x:c>
      <x:c r="I146" s="207" t="s">
        <x:v>54</x:v>
      </x:c>
      <x:c r="J146" s="207" t="s">
        <x:v>60</x:v>
      </x:c>
      <x:c r="K146" s="208">
        <x:f>C$42</x:f>
        <x:v>0.55000000000000004</x:v>
      </x:c>
      <x:c r="L146" s="208">
        <x:f>E$43</x:f>
        <x:v>0.9</x:v>
      </x:c>
      <x:c r="M146" s="206">
        <x:f t="shared" si="19"/>
        <x:v>121305.80353065807</x:v>
      </x:c>
      <x:c r="N146" s="206">
        <x:f t="shared" si="21"/>
        <x:v>7.5892786587052258E-2</x:v>
      </x:c>
      <x:c r="O146" s="119">
        <x:v>31</x:v>
      </x:c>
      <x:c r="P146" s="120">
        <x:v>1</x:v>
      </x:c>
      <x:c r="Q146" s="120">
        <x:v>1</x:v>
      </x:c>
      <x:c r="R146" s="120">
        <x:v>1</x:v>
      </x:c>
      <x:c r="S146" s="120">
        <x:v>1</x:v>
      </x:c>
      <x:c r="T146" s="120">
        <x:v>1</x:v>
      </x:c>
      <x:c r="U146" s="120">
        <x:v>1</x:v>
      </x:c>
      <x:c r="V146" s="120">
        <x:v>1</x:v>
      </x:c>
      <x:c r="W146" s="88">
        <x:f>MAX(0,((M146/1000)*R146))</x:f>
        <x:v>121.30580353065807</x:v>
      </x:c>
      <x:c r="X146" s="121">
        <x:v>121</x:v>
      </x:c>
      <x:c r="Y146" s="122">
        <x:v>0</x:v>
      </x:c>
      <x:c r="Z146" s="89">
        <x:f>($X146*$O146)/Introduction!I$34</x:f>
        <x:v>3931.1500272000003</x:v>
      </x:c>
      <x:c r="AA146" s="89">
        <x:f>($X146*$O146)/Introduction!J$34</x:f>
        <x:v>3922.1291302005388</x:v>
      </x:c>
      <x:c r="AB146" s="89">
        <x:f>($X146*$O146)/Introduction!K$34</x:f>
        <x:v>3862.3993193161723</x:v>
      </x:c>
      <x:c r="AC146" s="89">
        <x:f>($X146*$O146)/Introduction!L$34</x:f>
        <x:v>3796.0120000000002</x:v>
      </x:c>
      <x:c r="AD146" s="89">
        <x:f>($X146*$O146)/Introduction!M$34</x:f>
        <x:v>3751</x:v>
      </x:c>
      <x:c r="AE146" s="89">
        <x:f>($X146*$O146)/Introduction!N$34</x:f>
        <x:v>3706.5217391304345</x:v>
      </x:c>
      <x:c r="AF146" s="89">
        <x:f>($X146*$O146)/Introduction!O$34</x:f>
        <x:v>3655.346882771632</x:v>
      </x:c>
      <x:c r="AG146" s="89">
        <x:f>($X146*$O146)/Introduction!P$34</x:f>
        <x:v>3601.32697810013</x:v>
      </x:c>
      <x:c r="AH146" s="89">
        <x:f>($X146*$O146)/Introduction!Q$34</x:f>
        <x:v>3544.613167421388</x:v>
      </x:c>
      <x:c r="AI146" s="89">
        <x:f>($X146*$O146)/Introduction!R$34</x:f>
        <x:v>3485.3620131970388</x:v>
      </x:c>
      <x:c r="AJ146" s="123">
        <x:v>0</x:v>
      </x:c>
      <x:c r="AK146" s="123">
        <x:v>0</x:v>
      </x:c>
      <x:c r="AL146" s="123">
        <x:v>0</x:v>
      </x:c>
      <x:c r="AM146" s="124">
        <x:v>0</x:v>
      </x:c>
      <x:c r="AN146" s="125">
        <x:f t="shared" si="26"/>
        <x:v>37255.861257337339</x:v>
      </x:c>
      <x:c r="AO146" s="91">
        <x:f t="shared" si="27"/>
        <x:v>372.55861257337341</x:v>
      </x:c>
      <x:c r="AP146" s="126">
        <x:f t="shared" si="28"/>
        <x:v>190.08092478233337</x:v>
      </x:c>
      <x:c r="AQ146" s="40"/>
      <x:c r="AR146" s="40"/>
      <x:c r="AS146" s="40"/>
      <x:c r="AT146" s="40"/>
      <x:c r="AU146" s="40"/>
      <x:c r="AV146" s="40"/>
      <x:c r="AW146" s="40"/>
      <x:c r="AX146" s="40"/>
      <x:c r="AY146" s="40"/>
      <x:c r="AZ146" s="40"/>
      <x:c r="BA146" s="40"/>
      <x:c r="BB146" s="40"/>
    </x:row>
    <x:row r="147" spans="1:54" x14ac:dyDescent="0.25">
      <x:c r="A147" s="48" t="s">
        <x:v>47</x:v>
      </x:c>
      <x:c r="B147" s="155">
        <x:v>2015</x:v>
      </x:c>
      <x:c r="C147" s="192">
        <x:v>10</x:v>
      </x:c>
      <x:c r="D147" s="192">
        <x:v>633</x:v>
      </x:c>
      <x:c r="E147" s="155">
        <x:v>3930</x:v>
      </x:c>
      <x:c r="F147" s="193">
        <x:v>633</x:v>
      </x:c>
      <x:c r="G147" s="158">
        <x:v>815</x:v>
      </x:c>
      <x:c r="H147" s="194">
        <x:v>1834.6247020200215</x:v>
      </x:c>
      <x:c r="I147" s="195" t="s">
        <x:v>54</x:v>
      </x:c>
      <x:c r="J147" s="195" t="s">
        <x:v>60</x:v>
      </x:c>
      <x:c r="K147" s="196">
        <x:f t="shared" ref="K147:K164" si="29">C$42</x:f>
        <x:v>0.55000000000000004</x:v>
      </x:c>
      <x:c r="L147" s="196">
        <x:f t="shared" ref="L147:L168" si="30">E$43</x:f>
        <x:v>0.9</x:v>
      </x:c>
      <x:c r="M147" s="194">
        <x:f t="shared" si="19"/>
        <x:v>871830.98166737519</x:v>
      </x:c>
      <x:c r="N147" s="194">
        <x:f t="shared" si="21"/>
        <x:v>0.10787442654363108</x:v>
      </x:c>
      <x:c r="O147" s="106">
        <x:v>31</x:v>
      </x:c>
      <x:c r="P147" s="72">
        <x:v>1</x:v>
      </x:c>
      <x:c r="Q147" s="72">
        <x:v>1</x:v>
      </x:c>
      <x:c r="R147" s="72">
        <x:v>1</x:v>
      </x:c>
      <x:c r="S147" s="72">
        <x:v>1</x:v>
      </x:c>
      <x:c r="T147" s="72">
        <x:v>1</x:v>
      </x:c>
      <x:c r="U147" s="72">
        <x:v>1</x:v>
      </x:c>
      <x:c r="V147" s="72">
        <x:v>0.88600000000000001</x:v>
      </x:c>
      <x:c r="W147" s="58">
        <x:f>MAX(0,((M147/1000)*R147))</x:f>
        <x:v>871.83098166737523</x:v>
      </x:c>
      <x:c r="X147" s="108">
        <x:v>871</x:v>
      </x:c>
      <x:c r="Y147" s="110">
        <x:v>0</x:v>
      </x:c>
      <x:c r="Z147" s="73">
        <x:f>($X147*$O147)/Introduction!I$34</x:f>
        <x:v>28297.7824272</x:v>
      </x:c>
      <x:c r="AA147" s="73">
        <x:f>($X147*$O147)/Introduction!J$34</x:f>
        <x:v>28232.846879377434</x:v>
      </x:c>
      <x:c r="AB147" s="73">
        <x:f>($X147*$O147)/Introduction!K$34</x:f>
        <x:v>27802.890967970132</x:v>
      </x:c>
      <x:c r="AC147" s="73">
        <x:f>($X147*$O147)/Introduction!L$34</x:f>
        <x:v>27325.012000000002</x:v>
      </x:c>
      <x:c r="AD147" s="73">
        <x:f>($X147*$O147)/Introduction!M$34</x:f>
        <x:v>27001</x:v>
      </x:c>
      <x:c r="AE147" s="73">
        <x:f>($X147*$O147)/Introduction!N$34</x:f>
        <x:v>26680.830039525692</x:v>
      </x:c>
      <x:c r="AF147" s="73">
        <x:f>($X147*$O147)/Introduction!O$34</x:f>
        <x:v>26312.455660281747</x:v>
      </x:c>
      <x:c r="AG147" s="73">
        <x:f>($X147*$O147)/Introduction!P$34</x:f>
        <x:v>25923.601635745563</x:v>
      </x:c>
      <x:c r="AH147" s="73">
        <x:f>($X147*$O147)/Introduction!Q$34</x:f>
        <x:v>25515.355940694455</x:v>
      </x:c>
      <x:c r="AI147" s="73">
        <x:f>($X147*$O147)/Introduction!R$34</x:f>
        <x:v>25088.845566071246</x:v>
      </x:c>
      <x:c r="AJ147" s="107">
        <x:v>0</x:v>
      </x:c>
      <x:c r="AK147" s="107">
        <x:v>0</x:v>
      </x:c>
      <x:c r="AL147" s="107">
        <x:v>0</x:v>
      </x:c>
      <x:c r="AM147" s="113">
        <x:v>0</x:v>
      </x:c>
      <x:c r="AN147" s="111">
        <x:f t="shared" si="26"/>
        <x:v>268180.62111686624</x:v>
      </x:c>
      <x:c r="AO147" s="82">
        <x:f t="shared" si="27"/>
        <x:v>423.66606811511252</x:v>
      </x:c>
      <x:c r="AP147" s="115">
        <x:f t="shared" si="28"/>
        <x:v>329.0559768305107</x:v>
      </x:c>
      <x:c r="AQ147" s="40"/>
      <x:c r="AR147" s="40"/>
      <x:c r="AS147" s="40"/>
      <x:c r="AT147" s="40"/>
      <x:c r="AU147" s="40"/>
      <x:c r="AV147" s="40"/>
      <x:c r="AW147" s="40"/>
      <x:c r="AX147" s="40"/>
      <x:c r="AY147" s="40"/>
      <x:c r="AZ147" s="40"/>
      <x:c r="BA147" s="40"/>
      <x:c r="BB147" s="40"/>
    </x:row>
    <x:row r="148" spans="1:54" x14ac:dyDescent="0.25">
      <x:c r="A148" s="48" t="s">
        <x:v>47</x:v>
      </x:c>
      <x:c r="B148" s="155">
        <x:v>2015</x:v>
      </x:c>
      <x:c r="C148" s="192">
        <x:v>10</x:v>
      </x:c>
      <x:c r="D148" s="192">
        <x:v>1121</x:v>
      </x:c>
      <x:c r="E148" s="155">
        <x:v>4940</x:v>
      </x:c>
      <x:c r="F148" s="193">
        <x:v>1121</x:v>
      </x:c>
      <x:c r="G148" s="158">
        <x:v>1266</x:v>
      </x:c>
      <x:c r="H148" s="194">
        <x:v>3042.0773813047645</x:v>
      </x:c>
      <x:c r="I148" s="195" t="s">
        <x:v>54</x:v>
      </x:c>
      <x:c r="J148" s="195" t="s">
        <x:v>60</x:v>
      </x:c>
      <x:c r="K148" s="196">
        <x:f t="shared" si="29"/>
        <x:v>0.55000000000000004</x:v>
      </x:c>
      <x:c r="L148" s="196">
        <x:f t="shared" si="30"/>
        <x:v>0.9</x:v>
      </x:c>
      <x:c r="M148" s="194">
        <x:f t="shared" si="19"/>
        <x:v>1989689.2515059793</x:v>
      </x:c>
      <x:c r="N148" s="194">
        <x:f t="shared" si="21"/>
        <x:v>0.11691983125389493</x:v>
      </x:c>
      <x:c r="O148" s="106">
        <x:v>31</x:v>
      </x:c>
      <x:c r="P148" s="72">
        <x:v>1</x:v>
      </x:c>
      <x:c r="Q148" s="72">
        <x:v>1</x:v>
      </x:c>
      <x:c r="R148" s="72">
        <x:v>1</x:v>
      </x:c>
      <x:c r="S148" s="72">
        <x:v>0.86</x:v>
      </x:c>
      <x:c r="T148" s="72">
        <x:v>0.85399999999999998</x:v>
      </x:c>
      <x:c r="U148" s="72">
        <x:v>1</x:v>
      </x:c>
      <x:c r="V148" s="72">
        <x:v>1</x:v>
      </x:c>
      <x:c r="W148" s="58">
        <x:f>MAX(0,((M148/1000)*R148))</x:f>
        <x:v>1989.6892515059794</x:v>
      </x:c>
      <x:c r="X148" s="108">
        <x:v>1989</x:v>
      </x:c>
      <x:c r="Y148" s="110">
        <x:v>0</x:v>
      </x:c>
      <x:c r="Z148" s="73">
        <x:f>($X148*$O148)/Introduction!I$34</x:f>
        <x:v>64620.309124799998</x:v>
      </x:c>
      <x:c r="AA148" s="73">
        <x:f>($X148*$O148)/Introduction!J$34</x:f>
        <x:v>64472.023470817119</x:v>
      </x:c>
      <x:c r="AB148" s="73">
        <x:f>($X148*$O148)/Introduction!K$34</x:f>
        <x:v>63490.183852230301</x:v>
      </x:c>
      <x:c r="AC148" s="73">
        <x:f>($X148*$O148)/Introduction!L$34</x:f>
        <x:v>62398.908000000003</x:v>
      </x:c>
      <x:c r="AD148" s="73">
        <x:f>($X148*$O148)/Introduction!M$34</x:f>
        <x:v>61659</x:v>
      </x:c>
      <x:c r="AE148" s="73">
        <x:f>($X148*$O148)/Introduction!N$34</x:f>
        <x:v>60927.865612648224</x:v>
      </x:c>
      <x:c r="AF148" s="73">
        <x:f>($X148*$O148)/Introduction!O$34</x:f>
        <x:v>60086.652477956828</x:v>
      </x:c>
      <x:c r="AG148" s="73">
        <x:f>($X148*$O148)/Introduction!P$34</x:f>
        <x:v>59198.672392075692</x:v>
      </x:c>
      <x:c r="AH148" s="73">
        <x:f>($X148*$O148)/Introduction!Q$34</x:f>
        <x:v>58266.409834720173</x:v>
      </x:c>
      <x:c r="AI148" s="73">
        <x:f>($X148*$O148)/Introduction!R$34</x:f>
        <x:v>57292.438382222397</x:v>
      </x:c>
      <x:c r="AJ148" s="107">
        <x:v>0</x:v>
      </x:c>
      <x:c r="AK148" s="107">
        <x:v>0</x:v>
      </x:c>
      <x:c r="AL148" s="107">
        <x:v>0</x:v>
      </x:c>
      <x:c r="AM148" s="113">
        <x:v>0</x:v>
      </x:c>
      <x:c r="AN148" s="111">
        <x:f t="shared" si="26"/>
        <x:v>612412.46314747073</x:v>
      </x:c>
      <x:c r="AO148" s="82">
        <x:f t="shared" si="27"/>
        <x:v>546.30906614404171</x:v>
      </x:c>
      <x:c r="AP148" s="115">
        <x:f t="shared" si="28"/>
        <x:v>483.73812254934495</x:v>
      </x:c>
      <x:c r="AQ148" s="40"/>
      <x:c r="AR148" s="40"/>
      <x:c r="AS148" s="40"/>
      <x:c r="AT148" s="40"/>
      <x:c r="AU148" s="40"/>
      <x:c r="AV148" s="40"/>
      <x:c r="AW148" s="40"/>
      <x:c r="AX148" s="40"/>
      <x:c r="AY148" s="40"/>
      <x:c r="AZ148" s="40"/>
      <x:c r="BA148" s="40"/>
      <x:c r="BB148" s="40"/>
    </x:row>
    <x:row r="149" spans="1:54" x14ac:dyDescent="0.25">
      <x:c r="A149" s="48" t="s">
        <x:v>47</x:v>
      </x:c>
      <x:c r="B149" s="155">
        <x:v>2015</x:v>
      </x:c>
      <x:c r="C149" s="192">
        <x:v>10</x:v>
      </x:c>
      <x:c r="D149" s="192">
        <x:v>3326</x:v>
      </x:c>
      <x:c r="E149" s="155">
        <x:v>4940</x:v>
      </x:c>
      <x:c r="F149" s="193">
        <x:v>3326</x:v>
      </x:c>
      <x:c r="G149" s="158">
        <x:v>3126</x:v>
      </x:c>
      <x:c r="H149" s="194">
        <x:v>8241.1576071570289</x:v>
      </x:c>
      <x:c r="I149" s="195" t="s">
        <x:v>54</x:v>
      </x:c>
      <x:c r="J149" s="195" t="s">
        <x:v>60</x:v>
      </x:c>
      <x:c r="K149" s="196">
        <x:f t="shared" si="29"/>
        <x:v>0.55000000000000004</x:v>
      </x:c>
      <x:c r="L149" s="196">
        <x:f t="shared" si="30"/>
        <x:v>0.9</x:v>
      </x:c>
      <x:c r="M149" s="194">
        <x:f t="shared" si="19"/>
        <x:v>6320475.3600382134</x:v>
      </x:c>
      <x:c r="N149" s="194">
        <x:f t="shared" si="21"/>
        <x:v>0.13438729060989887</x:v>
      </x:c>
      <x:c r="O149" s="106">
        <x:v>31</x:v>
      </x:c>
      <x:c r="P149" s="72">
        <x:v>1</x:v>
      </x:c>
      <x:c r="Q149" s="72">
        <x:v>1</x:v>
      </x:c>
      <x:c r="R149" s="72">
        <x:v>1</x:v>
      </x:c>
      <x:c r="S149" s="72">
        <x:v>0.86</x:v>
      </x:c>
      <x:c r="T149" s="72">
        <x:v>0.85399999999999998</x:v>
      </x:c>
      <x:c r="U149" s="72">
        <x:v>1</x:v>
      </x:c>
      <x:c r="V149" s="72">
        <x:v>1</x:v>
      </x:c>
      <x:c r="W149" s="58">
        <x:f>MAX(0,((M149/1000)*R149))</x:f>
        <x:v>6320.4753600382137</x:v>
      </x:c>
      <x:c r="X149" s="108">
        <x:v>6320</x:v>
      </x:c>
      <x:c r="Y149" s="110">
        <x:v>0</x:v>
      </x:c>
      <x:c r="Z149" s="73">
        <x:f>($X149*$O149)/Introduction!I$34</x:f>
        <x:v>205329.48902400001</x:v>
      </x:c>
      <x:c r="AA149" s="73">
        <x:f>($X149*$O149)/Introduction!J$34</x:f>
        <x:v>204858.31489973061</x:v>
      </x:c>
      <x:c r="AB149" s="73">
        <x:f>($X149*$O149)/Introduction!K$34</x:f>
        <x:v>201738.54295932403</x:v>
      </x:c>
      <x:c r="AC149" s="73">
        <x:f>($X149*$O149)/Introduction!L$34</x:f>
        <x:v>198271.04</x:v>
      </x:c>
      <x:c r="AD149" s="73">
        <x:f>($X149*$O149)/Introduction!M$34</x:f>
        <x:v>195920</x:v>
      </x:c>
      <x:c r="AE149" s="73">
        <x:f>($X149*$O149)/Introduction!N$34</x:f>
        <x:v>193596.83794466403</x:v>
      </x:c>
      <x:c r="AF149" s="73">
        <x:f>($X149*$O149)/Introduction!O$34</x:f>
        <x:v>190923.90329848524</x:v>
      </x:c>
      <x:c r="AG149" s="73">
        <x:f>($X149*$O149)/Introduction!P$34</x:f>
        <x:v>188102.36778175886</x:v>
      </x:c>
      <x:c r="AH149" s="73">
        <x:f>($X149*$O149)/Introduction!Q$34</x:f>
        <x:v>185140.12576944771</x:v>
      </x:c>
      <x:c r="AI149" s="73">
        <x:f>($X149*$O149)/Introduction!R$34</x:f>
        <x:v>182045.35473888664</x:v>
      </x:c>
      <x:c r="AJ149" s="107">
        <x:v>0</x:v>
      </x:c>
      <x:c r="AK149" s="107">
        <x:v>0</x:v>
      </x:c>
      <x:c r="AL149" s="107">
        <x:v>0</x:v>
      </x:c>
      <x:c r="AM149" s="113">
        <x:v>0</x:v>
      </x:c>
      <x:c r="AN149" s="111">
        <x:f t="shared" si="26"/>
        <x:v>1945925.9764162973</x:v>
      </x:c>
      <x:c r="AO149" s="82">
        <x:f t="shared" si="27"/>
        <x:v>585.06493578361312</x:v>
      </x:c>
      <x:c r="AP149" s="115">
        <x:f t="shared" si="28"/>
        <x:v>622.49711337693452</x:v>
      </x:c>
      <x:c r="AQ149" s="40"/>
      <x:c r="AR149" s="40"/>
      <x:c r="AS149" s="40"/>
      <x:c r="AT149" s="40"/>
      <x:c r="AU149" s="40"/>
      <x:c r="AV149" s="40"/>
      <x:c r="AW149" s="40"/>
      <x:c r="AX149" s="40"/>
      <x:c r="AY149" s="40"/>
      <x:c r="AZ149" s="40"/>
      <x:c r="BA149" s="40"/>
      <x:c r="BB149" s="40"/>
    </x:row>
    <x:row r="150" spans="1:54" x14ac:dyDescent="0.25">
      <x:c r="A150" s="48" t="s">
        <x:v>47</x:v>
      </x:c>
      <x:c r="B150" s="155">
        <x:v>2015</x:v>
      </x:c>
      <x:c r="C150" s="192">
        <x:v>10</x:v>
      </x:c>
      <x:c r="D150" s="192">
        <x:v>9341</x:v>
      </x:c>
      <x:c r="E150" s="155">
        <x:v>5170</x:v>
      </x:c>
      <x:c r="F150" s="193">
        <x:v>9341</x:v>
      </x:c>
      <x:c r="G150" s="158">
        <x:v>7857</x:v>
      </x:c>
      <x:c r="H150" s="194">
        <x:v>22466.825823778727</x:v>
      </x:c>
      <x:c r="I150" s="195" t="s">
        <x:v>54</x:v>
      </x:c>
      <x:c r="J150" s="195" t="s">
        <x:v>60</x:v>
      </x:c>
      <x:c r="K150" s="196">
        <x:f t="shared" si="29"/>
        <x:v>0.55000000000000004</x:v>
      </x:c>
      <x:c r="L150" s="196">
        <x:f t="shared" si="30"/>
        <x:v>0.9</x:v>
      </x:c>
      <x:c r="M150" s="194">
        <x:f t="shared" si="19"/>
        <x:v>16786010.491063986</x:v>
      </x:c>
      <x:c r="N150" s="194">
        <x:f t="shared" si="21"/>
        <x:v>0.12626804291473928</x:v>
      </x:c>
      <x:c r="O150" s="106">
        <x:v>31</x:v>
      </x:c>
      <x:c r="P150" s="72" t="s">
        <x:v>107</x:v>
      </x:c>
      <x:c r="Q150" s="72" t="s">
        <x:v>107</x:v>
      </x:c>
      <x:c r="R150" s="72" t="s">
        <x:v>107</x:v>
      </x:c>
      <x:c r="S150" s="72">
        <x:v>0.55400000000000005</x:v>
      </x:c>
      <x:c r="T150" s="72">
        <x:v>0.75700000000000001</x:v>
      </x:c>
      <x:c r="U150" s="72">
        <x:v>0.73099999999999998</x:v>
      </x:c>
      <x:c r="V150" s="72">
        <x:v>0.57699999999999996</x:v>
      </x:c>
      <x:c r="W150" s="58">
        <x:v>0</x:v>
      </x:c>
      <x:c r="X150" s="108">
        <x:v>0</x:v>
      </x:c>
      <x:c r="Y150" s="110">
        <x:v>0</x:v>
      </x:c>
      <x:c r="Z150" s="107">
        <x:f>($X150*$O150)/Introduction!I$34</x:f>
        <x:v>0</x:v>
      </x:c>
      <x:c r="AA150" s="107">
        <x:f>($X150*$O150)/Introduction!J$34</x:f>
        <x:v>0</x:v>
      </x:c>
      <x:c r="AB150" s="107">
        <x:f>($X150*$O150)/Introduction!K$34</x:f>
        <x:v>0</x:v>
      </x:c>
      <x:c r="AC150" s="107">
        <x:f>($X150*$O150)/Introduction!L$34</x:f>
        <x:v>0</x:v>
      </x:c>
      <x:c r="AD150" s="107">
        <x:f>($X150*$O150)/Introduction!M$34</x:f>
        <x:v>0</x:v>
      </x:c>
      <x:c r="AE150" s="107">
        <x:f>($X150*$O150)/Introduction!N$34</x:f>
        <x:v>0</x:v>
      </x:c>
      <x:c r="AF150" s="107">
        <x:f>($X150*$O150)/Introduction!O$34</x:f>
        <x:v>0</x:v>
      </x:c>
      <x:c r="AG150" s="107">
        <x:f>($X150*$O150)/Introduction!P$34</x:f>
        <x:v>0</x:v>
      </x:c>
      <x:c r="AH150" s="107">
        <x:f>($X150*$O150)/Introduction!Q$34</x:f>
        <x:v>0</x:v>
      </x:c>
      <x:c r="AI150" s="107">
        <x:f>($X150*$O150)/Introduction!R$34</x:f>
        <x:v>0</x:v>
      </x:c>
      <x:c r="AJ150" s="107">
        <x:v>0</x:v>
      </x:c>
      <x:c r="AK150" s="107">
        <x:v>0</x:v>
      </x:c>
      <x:c r="AL150" s="107">
        <x:v>0</x:v>
      </x:c>
      <x:c r="AM150" s="113">
        <x:v>0</x:v>
      </x:c>
      <x:c r="AN150" s="110">
        <x:f t="shared" si="26"/>
        <x:v>0</x:v>
      </x:c>
      <x:c r="AO150" s="116">
        <x:f t="shared" si="27"/>
        <x:v>0</x:v>
      </x:c>
      <x:c r="AP150" s="116">
        <x:f t="shared" si="28"/>
        <x:v>0</x:v>
      </x:c>
      <x:c r="AQ150" s="40"/>
      <x:c r="AR150" s="40"/>
      <x:c r="AS150" s="40"/>
      <x:c r="AT150" s="40"/>
      <x:c r="AU150" s="40"/>
      <x:c r="AV150" s="40"/>
      <x:c r="AW150" s="40"/>
      <x:c r="AX150" s="40"/>
      <x:c r="AY150" s="40"/>
      <x:c r="AZ150" s="40"/>
      <x:c r="BA150" s="40"/>
      <x:c r="BB150" s="40"/>
    </x:row>
    <x:row r="151" spans="1:54" x14ac:dyDescent="0.25">
      <x:c r="A151" s="61" t="s">
        <x:v>48</x:v>
      </x:c>
      <x:c r="B151" s="155">
        <x:v>2015</x:v>
      </x:c>
      <x:c r="C151" s="192">
        <x:v>10</x:v>
      </x:c>
      <x:c r="D151" s="192">
        <x:v>3304</x:v>
      </x:c>
      <x:c r="E151" s="155">
        <x:v>7470</x:v>
      </x:c>
      <x:c r="F151" s="193">
        <x:v>3304</x:v>
      </x:c>
      <x:c r="G151" s="158">
        <x:v>5760</x:v>
      </x:c>
      <x:c r="H151" s="194">
        <x:v>13803.645920949362</x:v>
      </x:c>
      <x:c r="I151" s="195" t="s">
        <x:v>54</x:v>
      </x:c>
      <x:c r="J151" s="195" t="s">
        <x:v>60</x:v>
      </x:c>
      <x:c r="K151" s="196">
        <x:f t="shared" si="29"/>
        <x:v>0.55000000000000004</x:v>
      </x:c>
      <x:c r="L151" s="196">
        <x:f t="shared" si="30"/>
        <x:v>0.9</x:v>
      </x:c>
      <x:c r="M151" s="194">
        <x:f t="shared" si="19"/>
        <x:v>-10430907.756764458</x:v>
      </x:c>
      <x:c r="N151" s="194">
        <x:f t="shared" si="21"/>
        <x:v>-0.11254473278460564</x:v>
      </x:c>
      <x:c r="O151" s="106">
        <x:v>31</x:v>
      </x:c>
      <x:c r="P151" s="72">
        <x:v>1</x:v>
      </x:c>
      <x:c r="Q151" s="72">
        <x:v>1</x:v>
      </x:c>
      <x:c r="R151" s="72">
        <x:v>1</x:v>
      </x:c>
      <x:c r="S151" s="72">
        <x:v>0.377</x:v>
      </x:c>
      <x:c r="T151" s="72">
        <x:v>0.78900000000000003</x:v>
      </x:c>
      <x:c r="U151" s="72">
        <x:v>1</x:v>
      </x:c>
      <x:c r="V151" s="72">
        <x:v>0.90900000000000003</x:v>
      </x:c>
      <x:c r="W151" s="58">
        <x:f>MAX(0,((M151/1000)*R151))</x:f>
        <x:v>0</x:v>
      </x:c>
      <x:c r="X151" s="108">
        <x:v>0</x:v>
      </x:c>
      <x:c r="Y151" s="110">
        <x:v>0</x:v>
      </x:c>
      <x:c r="Z151" s="107">
        <x:f>($X151*$O151)/Introduction!I$34</x:f>
        <x:v>0</x:v>
      </x:c>
      <x:c r="AA151" s="107">
        <x:f>($X151*$O151)/Introduction!J$34</x:f>
        <x:v>0</x:v>
      </x:c>
      <x:c r="AB151" s="107">
        <x:f>($X151*$O151)/Introduction!K$34</x:f>
        <x:v>0</x:v>
      </x:c>
      <x:c r="AC151" s="107">
        <x:f>($X151*$O151)/Introduction!L$34</x:f>
        <x:v>0</x:v>
      </x:c>
      <x:c r="AD151" s="107">
        <x:f>($X151*$O151)/Introduction!M$34</x:f>
        <x:v>0</x:v>
      </x:c>
      <x:c r="AE151" s="107">
        <x:f>($X151*$O151)/Introduction!N$34</x:f>
        <x:v>0</x:v>
      </x:c>
      <x:c r="AF151" s="107">
        <x:f>($X151*$O151)/Introduction!O$34</x:f>
        <x:v>0</x:v>
      </x:c>
      <x:c r="AG151" s="107">
        <x:f>($X151*$O151)/Introduction!P$34</x:f>
        <x:v>0</x:v>
      </x:c>
      <x:c r="AH151" s="107">
        <x:f>($X151*$O151)/Introduction!Q$34</x:f>
        <x:v>0</x:v>
      </x:c>
      <x:c r="AI151" s="107">
        <x:f>($X151*$O151)/Introduction!R$34</x:f>
        <x:v>0</x:v>
      </x:c>
      <x:c r="AJ151" s="107">
        <x:v>0</x:v>
      </x:c>
      <x:c r="AK151" s="107">
        <x:v>0</x:v>
      </x:c>
      <x:c r="AL151" s="107">
        <x:v>0</x:v>
      </x:c>
      <x:c r="AM151" s="113">
        <x:v>0</x:v>
      </x:c>
      <x:c r="AN151" s="110">
        <x:f t="shared" si="26"/>
        <x:v>0</x:v>
      </x:c>
      <x:c r="AO151" s="116">
        <x:f t="shared" si="27"/>
        <x:v>0</x:v>
      </x:c>
      <x:c r="AP151" s="116">
        <x:f t="shared" si="28"/>
        <x:v>0</x:v>
      </x:c>
      <x:c r="AQ151" s="40"/>
      <x:c r="AR151" s="40"/>
      <x:c r="AS151" s="40"/>
      <x:c r="AT151" s="40"/>
      <x:c r="AU151" s="40"/>
      <x:c r="AV151" s="40"/>
      <x:c r="AW151" s="40"/>
      <x:c r="AX151" s="40"/>
      <x:c r="AY151" s="40"/>
      <x:c r="AZ151" s="40"/>
      <x:c r="BA151" s="40"/>
      <x:c r="BB151" s="40"/>
    </x:row>
    <x:row r="152" spans="1:54" x14ac:dyDescent="0.25">
      <x:c r="A152" s="61" t="s">
        <x:v>48</x:v>
      </x:c>
      <x:c r="B152" s="155">
        <x:v>2015</x:v>
      </x:c>
      <x:c r="C152" s="192">
        <x:v>10</x:v>
      </x:c>
      <x:c r="D152" s="192">
        <x:v>7038</x:v>
      </x:c>
      <x:c r="E152" s="155">
        <x:v>7470</x:v>
      </x:c>
      <x:c r="F152" s="193">
        <x:v>7038</x:v>
      </x:c>
      <x:c r="G152" s="158">
        <x:v>10092</x:v>
      </x:c>
      <x:c r="H152" s="194">
        <x:v>24354.203312757792</x:v>
      </x:c>
      <x:c r="I152" s="195" t="s">
        <x:v>54</x:v>
      </x:c>
      <x:c r="J152" s="195" t="s">
        <x:v>60</x:v>
      </x:c>
      <x:c r="K152" s="196">
        <x:f t="shared" si="29"/>
        <x:v>0.55000000000000004</x:v>
      </x:c>
      <x:c r="L152" s="196">
        <x:f t="shared" si="30"/>
        <x:v>0.9</x:v>
      </x:c>
      <x:c r="M152" s="194">
        <x:f t="shared" si="19"/>
        <x:v>-2573462.3826643573</x:v>
      </x:c>
      <x:c r="N152" s="194">
        <x:f t="shared" si="21"/>
        <x:v>-1.4348633533177507E-2</x:v>
      </x:c>
      <x:c r="O152" s="106">
        <x:v>31</x:v>
      </x:c>
      <x:c r="P152" s="72">
        <x:v>1</x:v>
      </x:c>
      <x:c r="Q152" s="72">
        <x:v>1</x:v>
      </x:c>
      <x:c r="R152" s="72">
        <x:v>1</x:v>
      </x:c>
      <x:c r="S152" s="72">
        <x:v>0.377</x:v>
      </x:c>
      <x:c r="T152" s="72">
        <x:v>0.78900000000000003</x:v>
      </x:c>
      <x:c r="U152" s="72">
        <x:v>1</x:v>
      </x:c>
      <x:c r="V152" s="72">
        <x:v>0.90900000000000003</x:v>
      </x:c>
      <x:c r="W152" s="58">
        <x:f>MAX(0,((M152/1000)*R152))</x:f>
        <x:v>0</x:v>
      </x:c>
      <x:c r="X152" s="108">
        <x:v>0</x:v>
      </x:c>
      <x:c r="Y152" s="110">
        <x:v>0</x:v>
      </x:c>
      <x:c r="Z152" s="107">
        <x:f>($X152*$O152)/Introduction!I$34</x:f>
        <x:v>0</x:v>
      </x:c>
      <x:c r="AA152" s="107">
        <x:f>($X152*$O152)/Introduction!J$34</x:f>
        <x:v>0</x:v>
      </x:c>
      <x:c r="AB152" s="107">
        <x:f>($X152*$O152)/Introduction!K$34</x:f>
        <x:v>0</x:v>
      </x:c>
      <x:c r="AC152" s="107">
        <x:f>($X152*$O152)/Introduction!L$34</x:f>
        <x:v>0</x:v>
      </x:c>
      <x:c r="AD152" s="107">
        <x:f>($X152*$O152)/Introduction!M$34</x:f>
        <x:v>0</x:v>
      </x:c>
      <x:c r="AE152" s="107">
        <x:f>($X152*$O152)/Introduction!N$34</x:f>
        <x:v>0</x:v>
      </x:c>
      <x:c r="AF152" s="107">
        <x:f>($X152*$O152)/Introduction!O$34</x:f>
        <x:v>0</x:v>
      </x:c>
      <x:c r="AG152" s="107">
        <x:f>($X152*$O152)/Introduction!P$34</x:f>
        <x:v>0</x:v>
      </x:c>
      <x:c r="AH152" s="107">
        <x:f>($X152*$O152)/Introduction!Q$34</x:f>
        <x:v>0</x:v>
      </x:c>
      <x:c r="AI152" s="107">
        <x:f>($X152*$O152)/Introduction!R$34</x:f>
        <x:v>0</x:v>
      </x:c>
      <x:c r="AJ152" s="107">
        <x:v>0</x:v>
      </x:c>
      <x:c r="AK152" s="107">
        <x:v>0</x:v>
      </x:c>
      <x:c r="AL152" s="107">
        <x:v>0</x:v>
      </x:c>
      <x:c r="AM152" s="113">
        <x:v>0</x:v>
      </x:c>
      <x:c r="AN152" s="110">
        <x:f t="shared" si="26"/>
        <x:v>0</x:v>
      </x:c>
      <x:c r="AO152" s="116">
        <x:f t="shared" si="27"/>
        <x:v>0</x:v>
      </x:c>
      <x:c r="AP152" s="116">
        <x:f t="shared" si="28"/>
        <x:v>0</x:v>
      </x:c>
      <x:c r="AQ152" s="40"/>
      <x:c r="AR152" s="40"/>
      <x:c r="AS152" s="40"/>
      <x:c r="AT152" s="40"/>
      <x:c r="AU152" s="40"/>
      <x:c r="AV152" s="40"/>
      <x:c r="AW152" s="40"/>
      <x:c r="AX152" s="40"/>
      <x:c r="AY152" s="40"/>
      <x:c r="AZ152" s="40"/>
      <x:c r="BA152" s="40"/>
      <x:c r="BB152" s="40"/>
    </x:row>
    <x:row r="153" spans="1:54" x14ac:dyDescent="0.25">
      <x:c r="A153" s="61" t="s">
        <x:v>48</x:v>
      </x:c>
      <x:c r="B153" s="155">
        <x:v>2015</x:v>
      </x:c>
      <x:c r="C153" s="192">
        <x:v>10</x:v>
      </x:c>
      <x:c r="D153" s="192">
        <x:v>9950</x:v>
      </x:c>
      <x:c r="E153" s="155">
        <x:v>7470</x:v>
      </x:c>
      <x:c r="F153" s="193">
        <x:v>9950</x:v>
      </x:c>
      <x:c r="G153" s="158">
        <x:v>15340</x:v>
      </x:c>
      <x:c r="H153" s="194">
        <x:v>36399.423001739087</x:v>
      </x:c>
      <x:c r="I153" s="195" t="s">
        <x:v>54</x:v>
      </x:c>
      <x:c r="J153" s="195" t="s">
        <x:v>60</x:v>
      </x:c>
      <x:c r="K153" s="196">
        <x:f t="shared" si="29"/>
        <x:v>0.55000000000000004</x:v>
      </x:c>
      <x:c r="L153" s="196">
        <x:f t="shared" si="30"/>
        <x:v>0.9</x:v>
      </x:c>
      <x:c r="M153" s="194">
        <x:f t="shared" si="19"/>
        <x:v>-9442598.9139000867</x:v>
      </x:c>
      <x:c r="N153" s="194">
        <x:f t="shared" si="21"/>
        <x:v>-3.5977138101474772E-2</x:v>
      </x:c>
      <x:c r="O153" s="106">
        <x:v>31</x:v>
      </x:c>
      <x:c r="P153" s="72">
        <x:v>1</x:v>
      </x:c>
      <x:c r="Q153" s="72">
        <x:v>1</x:v>
      </x:c>
      <x:c r="R153" s="72">
        <x:v>1</x:v>
      </x:c>
      <x:c r="S153" s="72">
        <x:v>0.377</x:v>
      </x:c>
      <x:c r="T153" s="72">
        <x:v>0.78900000000000003</x:v>
      </x:c>
      <x:c r="U153" s="72">
        <x:v>1</x:v>
      </x:c>
      <x:c r="V153" s="72">
        <x:v>0.90900000000000003</x:v>
      </x:c>
      <x:c r="W153" s="58">
        <x:f>MAX(0,((M153/1000)*R153))</x:f>
        <x:v>0</x:v>
      </x:c>
      <x:c r="X153" s="108">
        <x:v>0</x:v>
      </x:c>
      <x:c r="Y153" s="110">
        <x:v>0</x:v>
      </x:c>
      <x:c r="Z153" s="107">
        <x:f>($X153*$O153)/Introduction!I$34</x:f>
        <x:v>0</x:v>
      </x:c>
      <x:c r="AA153" s="107">
        <x:f>($X153*$O153)/Introduction!J$34</x:f>
        <x:v>0</x:v>
      </x:c>
      <x:c r="AB153" s="107">
        <x:f>($X153*$O153)/Introduction!K$34</x:f>
        <x:v>0</x:v>
      </x:c>
      <x:c r="AC153" s="107">
        <x:f>($X153*$O153)/Introduction!L$34</x:f>
        <x:v>0</x:v>
      </x:c>
      <x:c r="AD153" s="107">
        <x:f>($X153*$O153)/Introduction!M$34</x:f>
        <x:v>0</x:v>
      </x:c>
      <x:c r="AE153" s="107">
        <x:f>($X153*$O153)/Introduction!N$34</x:f>
        <x:v>0</x:v>
      </x:c>
      <x:c r="AF153" s="107">
        <x:f>($X153*$O153)/Introduction!O$34</x:f>
        <x:v>0</x:v>
      </x:c>
      <x:c r="AG153" s="107">
        <x:f>($X153*$O153)/Introduction!P$34</x:f>
        <x:v>0</x:v>
      </x:c>
      <x:c r="AH153" s="107">
        <x:f>($X153*$O153)/Introduction!Q$34</x:f>
        <x:v>0</x:v>
      </x:c>
      <x:c r="AI153" s="107">
        <x:f>($X153*$O153)/Introduction!R$34</x:f>
        <x:v>0</x:v>
      </x:c>
      <x:c r="AJ153" s="107">
        <x:v>0</x:v>
      </x:c>
      <x:c r="AK153" s="107">
        <x:v>0</x:v>
      </x:c>
      <x:c r="AL153" s="107">
        <x:v>0</x:v>
      </x:c>
      <x:c r="AM153" s="113">
        <x:v>0</x:v>
      </x:c>
      <x:c r="AN153" s="110">
        <x:f t="shared" si="26"/>
        <x:v>0</x:v>
      </x:c>
      <x:c r="AO153" s="116">
        <x:f t="shared" si="27"/>
        <x:v>0</x:v>
      </x:c>
      <x:c r="AP153" s="116">
        <x:f t="shared" si="28"/>
        <x:v>0</x:v>
      </x:c>
      <x:c r="AQ153" s="40"/>
      <x:c r="AR153" s="40"/>
      <x:c r="AS153" s="40"/>
      <x:c r="AT153" s="40"/>
      <x:c r="AU153" s="40"/>
      <x:c r="AV153" s="40"/>
      <x:c r="AW153" s="40"/>
      <x:c r="AX153" s="40"/>
      <x:c r="AY153" s="40"/>
      <x:c r="AZ153" s="40"/>
      <x:c r="BA153" s="40"/>
      <x:c r="BB153" s="40"/>
    </x:row>
    <x:row r="154" spans="1:54" x14ac:dyDescent="0.25">
      <x:c r="A154" s="61" t="s">
        <x:v>48</x:v>
      </x:c>
      <x:c r="B154" s="155">
        <x:v>2015</x:v>
      </x:c>
      <x:c r="C154" s="192">
        <x:v>10</x:v>
      </x:c>
      <x:c r="D154" s="192">
        <x:v>20336</x:v>
      </x:c>
      <x:c r="E154" s="155">
        <x:v>7470</x:v>
      </x:c>
      <x:c r="F154" s="193">
        <x:v>20336</x:v>
      </x:c>
      <x:c r="G154" s="158">
        <x:v>22801</x:v>
      </x:c>
      <x:c r="H154" s="194">
        <x:v>61163.925768622757</x:v>
      </x:c>
      <x:c r="I154" s="195" t="s">
        <x:v>54</x:v>
      </x:c>
      <x:c r="J154" s="195" t="s">
        <x:v>60</x:v>
      </x:c>
      <x:c r="K154" s="196">
        <x:f t="shared" si="29"/>
        <x:v>0.55000000000000004</x:v>
      </x:c>
      <x:c r="L154" s="196">
        <x:f t="shared" si="30"/>
        <x:v>0.9</x:v>
      </x:c>
      <x:c r="M154" s="194">
        <x:f t="shared" si="19"/>
        <x:v>8553629.0538425092</x:v>
      </x:c>
      <x:c r="N154" s="194">
        <x:f t="shared" si="21"/>
        <x:v>1.8377189747794311E-2</x:v>
      </x:c>
      <x:c r="O154" s="106">
        <x:v>31</x:v>
      </x:c>
      <x:c r="P154" s="72">
        <x:v>1</x:v>
      </x:c>
      <x:c r="Q154" s="72">
        <x:v>1</x:v>
      </x:c>
      <x:c r="R154" s="72">
        <x:v>1</x:v>
      </x:c>
      <x:c r="S154" s="72">
        <x:v>1</x:v>
      </x:c>
      <x:c r="T154" s="72">
        <x:v>1</x:v>
      </x:c>
      <x:c r="U154" s="72">
        <x:v>1</x:v>
      </x:c>
      <x:c r="V154" s="72">
        <x:v>1</x:v>
      </x:c>
      <x:c r="W154" s="58">
        <x:v>0</x:v>
      </x:c>
      <x:c r="X154" s="108">
        <x:v>0</x:v>
      </x:c>
      <x:c r="Y154" s="110">
        <x:v>0</x:v>
      </x:c>
      <x:c r="Z154" s="107">
        <x:f>($X154*$O154)/Introduction!I$34</x:f>
        <x:v>0</x:v>
      </x:c>
      <x:c r="AA154" s="107">
        <x:f>($X154*$O154)/Introduction!J$34</x:f>
        <x:v>0</x:v>
      </x:c>
      <x:c r="AB154" s="107">
        <x:f>($X154*$O154)/Introduction!K$34</x:f>
        <x:v>0</x:v>
      </x:c>
      <x:c r="AC154" s="107">
        <x:f>($X154*$O154)/Introduction!L$34</x:f>
        <x:v>0</x:v>
      </x:c>
      <x:c r="AD154" s="107">
        <x:f>($X154*$O154)/Introduction!M$34</x:f>
        <x:v>0</x:v>
      </x:c>
      <x:c r="AE154" s="107">
        <x:f>($X154*$O154)/Introduction!N$34</x:f>
        <x:v>0</x:v>
      </x:c>
      <x:c r="AF154" s="107">
        <x:f>($X154*$O154)/Introduction!O$34</x:f>
        <x:v>0</x:v>
      </x:c>
      <x:c r="AG154" s="107">
        <x:f>($X154*$O154)/Introduction!P$34</x:f>
        <x:v>0</x:v>
      </x:c>
      <x:c r="AH154" s="107">
        <x:f>($X154*$O154)/Introduction!Q$34</x:f>
        <x:v>0</x:v>
      </x:c>
      <x:c r="AI154" s="107">
        <x:f>($X154*$O154)/Introduction!R$34</x:f>
        <x:v>0</x:v>
      </x:c>
      <x:c r="AJ154" s="107">
        <x:v>0</x:v>
      </x:c>
      <x:c r="AK154" s="107">
        <x:v>0</x:v>
      </x:c>
      <x:c r="AL154" s="107">
        <x:v>0</x:v>
      </x:c>
      <x:c r="AM154" s="113">
        <x:v>0</x:v>
      </x:c>
      <x:c r="AN154" s="110">
        <x:f t="shared" si="26"/>
        <x:v>0</x:v>
      </x:c>
      <x:c r="AO154" s="116">
        <x:f t="shared" si="27"/>
        <x:v>0</x:v>
      </x:c>
      <x:c r="AP154" s="116">
        <x:f t="shared" si="28"/>
        <x:v>0</x:v>
      </x:c>
      <x:c r="AQ154" s="40"/>
      <x:c r="AR154" s="40"/>
      <x:c r="AS154" s="40"/>
      <x:c r="AT154" s="40"/>
      <x:c r="AU154" s="40"/>
      <x:c r="AV154" s="40"/>
      <x:c r="AW154" s="40"/>
      <x:c r="AX154" s="40"/>
      <x:c r="AY154" s="40"/>
      <x:c r="AZ154" s="40"/>
      <x:c r="BA154" s="40"/>
      <x:c r="BB154" s="40"/>
    </x:row>
    <x:row r="155" spans="1:54" x14ac:dyDescent="0.25">
      <x:c r="A155" s="61" t="s">
        <x:v>48</x:v>
      </x:c>
      <x:c r="B155" s="155">
        <x:v>2015</x:v>
      </x:c>
      <x:c r="C155" s="192">
        <x:v>10</x:v>
      </x:c>
      <x:c r="D155" s="192">
        <x:v>44488</x:v>
      </x:c>
      <x:c r="E155" s="155">
        <x:v>7470</x:v>
      </x:c>
      <x:c r="F155" s="193">
        <x:v>44488</x:v>
      </x:c>
      <x:c r="G155" s="158">
        <x:v>40645</x:v>
      </x:c>
      <x:c r="H155" s="194">
        <x:v>123705.28541895385</x:v>
      </x:c>
      <x:c r="I155" s="195" t="s">
        <x:v>54</x:v>
      </x:c>
      <x:c r="J155" s="195" t="s">
        <x:v>60</x:v>
      </x:c>
      <x:c r="K155" s="196">
        <x:f t="shared" si="29"/>
        <x:v>0.55000000000000004</x:v>
      </x:c>
      <x:c r="L155" s="196">
        <x:f t="shared" si="30"/>
        <x:v>0.9</x:v>
      </x:c>
      <x:c r="M155" s="194">
        <x:f t="shared" si="19"/>
        <x:v>17502945.193141963</x:v>
      </x:c>
      <x:c r="N155" s="194">
        <x:f t="shared" si="21"/>
        <x:v>1.8588881095328007E-2</x:v>
      </x:c>
      <x:c r="O155" s="106">
        <x:v>31</x:v>
      </x:c>
      <x:c r="P155" s="72">
        <x:v>1</x:v>
      </x:c>
      <x:c r="Q155" s="72">
        <x:v>1</x:v>
      </x:c>
      <x:c r="R155" s="72">
        <x:v>1</x:v>
      </x:c>
      <x:c r="S155" s="72">
        <x:v>1</x:v>
      </x:c>
      <x:c r="T155" s="72">
        <x:v>1</x:v>
      </x:c>
      <x:c r="U155" s="72">
        <x:v>1</x:v>
      </x:c>
      <x:c r="V155" s="72">
        <x:v>1</x:v>
      </x:c>
      <x:c r="W155" s="58">
        <x:v>0</x:v>
      </x:c>
      <x:c r="X155" s="108">
        <x:v>0</x:v>
      </x:c>
      <x:c r="Y155" s="110">
        <x:v>0</x:v>
      </x:c>
      <x:c r="Z155" s="107">
        <x:f>($X155*$O155)/Introduction!I$34</x:f>
        <x:v>0</x:v>
      </x:c>
      <x:c r="AA155" s="107">
        <x:f>($X155*$O155)/Introduction!J$34</x:f>
        <x:v>0</x:v>
      </x:c>
      <x:c r="AB155" s="107">
        <x:f>($X155*$O155)/Introduction!K$34</x:f>
        <x:v>0</x:v>
      </x:c>
      <x:c r="AC155" s="107">
        <x:f>($X155*$O155)/Introduction!L$34</x:f>
        <x:v>0</x:v>
      </x:c>
      <x:c r="AD155" s="107">
        <x:f>($X155*$O155)/Introduction!M$34</x:f>
        <x:v>0</x:v>
      </x:c>
      <x:c r="AE155" s="107">
        <x:f>($X155*$O155)/Introduction!N$34</x:f>
        <x:v>0</x:v>
      </x:c>
      <x:c r="AF155" s="107">
        <x:f>($X155*$O155)/Introduction!O$34</x:f>
        <x:v>0</x:v>
      </x:c>
      <x:c r="AG155" s="107">
        <x:f>($X155*$O155)/Introduction!P$34</x:f>
        <x:v>0</x:v>
      </x:c>
      <x:c r="AH155" s="107">
        <x:f>($X155*$O155)/Introduction!Q$34</x:f>
        <x:v>0</x:v>
      </x:c>
      <x:c r="AI155" s="107">
        <x:f>($X155*$O155)/Introduction!R$34</x:f>
        <x:v>0</x:v>
      </x:c>
      <x:c r="AJ155" s="107">
        <x:v>0</x:v>
      </x:c>
      <x:c r="AK155" s="107">
        <x:v>0</x:v>
      </x:c>
      <x:c r="AL155" s="107">
        <x:v>0</x:v>
      </x:c>
      <x:c r="AM155" s="113">
        <x:v>0</x:v>
      </x:c>
      <x:c r="AN155" s="110">
        <x:f t="shared" si="26"/>
        <x:v>0</x:v>
      </x:c>
      <x:c r="AO155" s="116">
        <x:f t="shared" si="27"/>
        <x:v>0</x:v>
      </x:c>
      <x:c r="AP155" s="116">
        <x:f t="shared" si="28"/>
        <x:v>0</x:v>
      </x:c>
      <x:c r="AQ155" s="40"/>
      <x:c r="AR155" s="40"/>
      <x:c r="AS155" s="40"/>
      <x:c r="AT155" s="40"/>
      <x:c r="AU155" s="40"/>
      <x:c r="AV155" s="40"/>
      <x:c r="AW155" s="40"/>
      <x:c r="AX155" s="40"/>
      <x:c r="AY155" s="40"/>
      <x:c r="AZ155" s="40"/>
      <x:c r="BA155" s="40"/>
      <x:c r="BB155" s="40"/>
    </x:row>
    <x:row r="156" spans="1:54" x14ac:dyDescent="0.25">
      <x:c r="A156" s="61" t="s">
        <x:v>120</x:v>
      </x:c>
      <x:c r="B156" s="155">
        <x:v>2015</x:v>
      </x:c>
      <x:c r="C156" s="192">
        <x:v>10</x:v>
      </x:c>
      <x:c r="D156" s="192">
        <x:v>500</x:v>
      </x:c>
      <x:c r="E156" s="155">
        <x:v>5700</x:v>
      </x:c>
      <x:c r="F156" s="193">
        <x:v>500</x:v>
      </x:c>
      <x:c r="G156" s="158">
        <x:v>5844</x:v>
      </x:c>
      <x:c r="H156" s="194">
        <x:v>7971.5322515885919</x:v>
      </x:c>
      <x:c r="I156" s="195" t="s">
        <x:v>54</x:v>
      </x:c>
      <x:c r="J156" s="195" t="s">
        <x:v>60</x:v>
      </x:c>
      <x:c r="K156" s="196">
        <x:f t="shared" si="29"/>
        <x:v>0.55000000000000004</x:v>
      </x:c>
      <x:c r="L156" s="196">
        <x:f t="shared" si="30"/>
        <x:v>0.9</x:v>
      </x:c>
      <x:c r="M156" s="194">
        <x:f t="shared" si="19"/>
        <x:v>-3243915.6522367941</x:v>
      </x:c>
      <x:c r="N156" s="194">
        <x:f t="shared" si="21"/>
        <x:v>-7.6881301385391954E-2</x:v>
      </x:c>
      <x:c r="O156" s="106">
        <x:v>31</x:v>
      </x:c>
      <x:c r="P156" s="72">
        <x:v>1</x:v>
      </x:c>
      <x:c r="Q156" s="72">
        <x:v>1</x:v>
      </x:c>
      <x:c r="R156" s="72">
        <x:v>1</x:v>
      </x:c>
      <x:c r="S156" s="72">
        <x:v>1</x:v>
      </x:c>
      <x:c r="T156" s="72">
        <x:v>1</x:v>
      </x:c>
      <x:c r="U156" s="72">
        <x:v>1</x:v>
      </x:c>
      <x:c r="V156" s="72">
        <x:v>0.88600000000000001</x:v>
      </x:c>
      <x:c r="W156" s="58">
        <x:f t="shared" ref="W156:W168" si="31">MAX(0,((M156/1000)*R156))</x:f>
        <x:v>0</x:v>
      </x:c>
      <x:c r="X156" s="108">
        <x:v>0</x:v>
      </x:c>
      <x:c r="Y156" s="110">
        <x:v>0</x:v>
      </x:c>
      <x:c r="Z156" s="107">
        <x:f>($X156*$O156)/Introduction!I$34</x:f>
        <x:v>0</x:v>
      </x:c>
      <x:c r="AA156" s="107">
        <x:f>($X156*$O156)/Introduction!J$34</x:f>
        <x:v>0</x:v>
      </x:c>
      <x:c r="AB156" s="107">
        <x:f>($X156*$O156)/Introduction!K$34</x:f>
        <x:v>0</x:v>
      </x:c>
      <x:c r="AC156" s="107">
        <x:f>($X156*$O156)/Introduction!L$34</x:f>
        <x:v>0</x:v>
      </x:c>
      <x:c r="AD156" s="107">
        <x:f>($X156*$O156)/Introduction!M$34</x:f>
        <x:v>0</x:v>
      </x:c>
      <x:c r="AE156" s="107">
        <x:f>($X156*$O156)/Introduction!N$34</x:f>
        <x:v>0</x:v>
      </x:c>
      <x:c r="AF156" s="107">
        <x:f>($X156*$O156)/Introduction!O$34</x:f>
        <x:v>0</x:v>
      </x:c>
      <x:c r="AG156" s="107">
        <x:f>($X156*$O156)/Introduction!P$34</x:f>
        <x:v>0</x:v>
      </x:c>
      <x:c r="AH156" s="107">
        <x:f>($X156*$O156)/Introduction!Q$34</x:f>
        <x:v>0</x:v>
      </x:c>
      <x:c r="AI156" s="107">
        <x:f>($X156*$O156)/Introduction!R$34</x:f>
        <x:v>0</x:v>
      </x:c>
      <x:c r="AJ156" s="107">
        <x:v>0</x:v>
      </x:c>
      <x:c r="AK156" s="107">
        <x:v>0</x:v>
      </x:c>
      <x:c r="AL156" s="107">
        <x:v>0</x:v>
      </x:c>
      <x:c r="AM156" s="113">
        <x:v>0</x:v>
      </x:c>
      <x:c r="AN156" s="110">
        <x:f t="shared" si="26"/>
        <x:v>0</x:v>
      </x:c>
      <x:c r="AO156" s="116">
        <x:f t="shared" si="27"/>
        <x:v>0</x:v>
      </x:c>
      <x:c r="AP156" s="116">
        <x:f t="shared" si="28"/>
        <x:v>0</x:v>
      </x:c>
      <x:c r="AQ156" s="40"/>
      <x:c r="AR156" s="40"/>
      <x:c r="AS156" s="40"/>
      <x:c r="AT156" s="40"/>
      <x:c r="AU156" s="40"/>
      <x:c r="AV156" s="40"/>
      <x:c r="AW156" s="40"/>
      <x:c r="AX156" s="40"/>
      <x:c r="AY156" s="40"/>
      <x:c r="AZ156" s="40"/>
      <x:c r="BA156" s="40"/>
      <x:c r="BB156" s="40"/>
    </x:row>
    <x:row r="157" spans="1:54" x14ac:dyDescent="0.25">
      <x:c r="A157" s="61" t="s">
        <x:v>120</x:v>
      </x:c>
      <x:c r="B157" s="155">
        <x:v>2015</x:v>
      </x:c>
      <x:c r="C157" s="192">
        <x:v>10</x:v>
      </x:c>
      <x:c r="D157" s="192">
        <x:v>3000</x:v>
      </x:c>
      <x:c r="E157" s="155">
        <x:v>5700</x:v>
      </x:c>
      <x:c r="F157" s="193">
        <x:v>3000</x:v>
      </x:c>
      <x:c r="G157" s="158">
        <x:v>45624</x:v>
      </x:c>
      <x:c r="H157" s="194">
        <x:v>61046.697353158226</x:v>
      </x:c>
      <x:c r="I157" s="195" t="s">
        <x:v>54</x:v>
      </x:c>
      <x:c r="J157" s="195" t="s">
        <x:v>60</x:v>
      </x:c>
      <x:c r="K157" s="196">
        <x:f t="shared" si="29"/>
        <x:v>0.55000000000000004</x:v>
      </x:c>
      <x:c r="L157" s="196">
        <x:f t="shared" si="30"/>
        <x:v>0.9</x:v>
      </x:c>
      <x:c r="M157" s="194">
        <x:f t="shared" si="19"/>
        <x:v>-27923265.82209282</x:v>
      </x:c>
      <x:c r="N157" s="194">
        <x:f t="shared" si="21"/>
        <x:v>-8.7248506462491687E-2</x:v>
      </x:c>
      <x:c r="O157" s="106">
        <x:v>31</x:v>
      </x:c>
      <x:c r="P157" s="72">
        <x:v>0.36</x:v>
      </x:c>
      <x:c r="Q157" s="72">
        <x:v>0.45100000000000001</x:v>
      </x:c>
      <x:c r="R157" s="72">
        <x:v>1</x:v>
      </x:c>
      <x:c r="S157" s="72">
        <x:v>0</x:v>
      </x:c>
      <x:c r="T157" s="72">
        <x:v>4.6899999999999997E-2</x:v>
      </x:c>
      <x:c r="U157" s="72">
        <x:v>0.69699999999999995</x:v>
      </x:c>
      <x:c r="V157" s="72">
        <x:v>0.443</x:v>
      </x:c>
      <x:c r="W157" s="58">
        <x:f t="shared" si="31"/>
        <x:v>0</x:v>
      </x:c>
      <x:c r="X157" s="108">
        <x:v>0</x:v>
      </x:c>
      <x:c r="Y157" s="110">
        <x:v>0</x:v>
      </x:c>
      <x:c r="Z157" s="107">
        <x:f>($X157*$O157)/Introduction!I$34</x:f>
        <x:v>0</x:v>
      </x:c>
      <x:c r="AA157" s="107">
        <x:f>($X157*$O157)/Introduction!J$34</x:f>
        <x:v>0</x:v>
      </x:c>
      <x:c r="AB157" s="107">
        <x:f>($X157*$O157)/Introduction!K$34</x:f>
        <x:v>0</x:v>
      </x:c>
      <x:c r="AC157" s="107">
        <x:f>($X157*$O157)/Introduction!L$34</x:f>
        <x:v>0</x:v>
      </x:c>
      <x:c r="AD157" s="107">
        <x:f>($X157*$O157)/Introduction!M$34</x:f>
        <x:v>0</x:v>
      </x:c>
      <x:c r="AE157" s="107">
        <x:f>($X157*$O157)/Introduction!N$34</x:f>
        <x:v>0</x:v>
      </x:c>
      <x:c r="AF157" s="107">
        <x:f>($X157*$O157)/Introduction!O$34</x:f>
        <x:v>0</x:v>
      </x:c>
      <x:c r="AG157" s="107">
        <x:f>($X157*$O157)/Introduction!P$34</x:f>
        <x:v>0</x:v>
      </x:c>
      <x:c r="AH157" s="107">
        <x:f>($X157*$O157)/Introduction!Q$34</x:f>
        <x:v>0</x:v>
      </x:c>
      <x:c r="AI157" s="107">
        <x:f>($X157*$O157)/Introduction!R$34</x:f>
        <x:v>0</x:v>
      </x:c>
      <x:c r="AJ157" s="107">
        <x:v>0</x:v>
      </x:c>
      <x:c r="AK157" s="107">
        <x:v>0</x:v>
      </x:c>
      <x:c r="AL157" s="107">
        <x:v>0</x:v>
      </x:c>
      <x:c r="AM157" s="113">
        <x:v>0</x:v>
      </x:c>
      <x:c r="AN157" s="110">
        <x:f t="shared" si="26"/>
        <x:v>0</x:v>
      </x:c>
      <x:c r="AO157" s="116">
        <x:f t="shared" si="27"/>
        <x:v>0</x:v>
      </x:c>
      <x:c r="AP157" s="116">
        <x:f t="shared" si="28"/>
        <x:v>0</x:v>
      </x:c>
      <x:c r="AQ157" s="40"/>
      <x:c r="AR157" s="40"/>
      <x:c r="AS157" s="40"/>
      <x:c r="AT157" s="40"/>
      <x:c r="AU157" s="40"/>
      <x:c r="AV157" s="40"/>
      <x:c r="AW157" s="40"/>
      <x:c r="AX157" s="40"/>
      <x:c r="AY157" s="40"/>
      <x:c r="AZ157" s="40"/>
      <x:c r="BA157" s="40"/>
      <x:c r="BB157" s="40"/>
    </x:row>
    <x:row r="158" spans="1:54" x14ac:dyDescent="0.25">
      <x:c r="A158" s="61" t="s">
        <x:v>120</x:v>
      </x:c>
      <x:c r="B158" s="155">
        <x:v>2015</x:v>
      </x:c>
      <x:c r="C158" s="192">
        <x:v>10</x:v>
      </x:c>
      <x:c r="D158" s="192">
        <x:v>15000</x:v>
      </x:c>
      <x:c r="E158" s="155">
        <x:v>5700</x:v>
      </x:c>
      <x:c r="F158" s="193">
        <x:v>15000</x:v>
      </x:c>
      <x:c r="G158" s="158">
        <x:v>148484</x:v>
      </x:c>
      <x:c r="H158" s="194">
        <x:v>205179.03416680783</x:v>
      </x:c>
      <x:c r="I158" s="195" t="s">
        <x:v>54</x:v>
      </x:c>
      <x:c r="J158" s="195" t="s">
        <x:v>60</x:v>
      </x:c>
      <x:c r="K158" s="196">
        <x:f t="shared" si="29"/>
        <x:v>0.55000000000000004</x:v>
      </x:c>
      <x:c r="L158" s="196">
        <x:f t="shared" si="30"/>
        <x:v>0.9</x:v>
      </x:c>
      <x:c r="M158" s="194">
        <x:f t="shared" si="19"/>
        <x:v>-73667282.629592583</x:v>
      </x:c>
      <x:c r="N158" s="194">
        <x:f t="shared" si="21"/>
        <x:v>-6.7223677235929175E-2</x:v>
      </x:c>
      <x:c r="O158" s="106">
        <x:v>31</x:v>
      </x:c>
      <x:c r="P158" s="72">
        <x:v>0.36</x:v>
      </x:c>
      <x:c r="Q158" s="72">
        <x:v>0.45100000000000001</x:v>
      </x:c>
      <x:c r="R158" s="72">
        <x:v>1</x:v>
      </x:c>
      <x:c r="S158" s="72">
        <x:v>0</x:v>
      </x:c>
      <x:c r="T158" s="72">
        <x:v>4.6899999999999997E-2</x:v>
      </x:c>
      <x:c r="U158" s="72">
        <x:v>0.69699999999999995</x:v>
      </x:c>
      <x:c r="V158" s="72">
        <x:v>0.443</x:v>
      </x:c>
      <x:c r="W158" s="58">
        <x:f t="shared" si="31"/>
        <x:v>0</x:v>
      </x:c>
      <x:c r="X158" s="108">
        <x:v>0</x:v>
      </x:c>
      <x:c r="Y158" s="110">
        <x:v>0</x:v>
      </x:c>
      <x:c r="Z158" s="107">
        <x:f>($X158*$O158)/Introduction!I$34</x:f>
        <x:v>0</x:v>
      </x:c>
      <x:c r="AA158" s="107">
        <x:f>($X158*$O158)/Introduction!J$34</x:f>
        <x:v>0</x:v>
      </x:c>
      <x:c r="AB158" s="107">
        <x:f>($X158*$O158)/Introduction!K$34</x:f>
        <x:v>0</x:v>
      </x:c>
      <x:c r="AC158" s="107">
        <x:f>($X158*$O158)/Introduction!L$34</x:f>
        <x:v>0</x:v>
      </x:c>
      <x:c r="AD158" s="107">
        <x:f>($X158*$O158)/Introduction!M$34</x:f>
        <x:v>0</x:v>
      </x:c>
      <x:c r="AE158" s="107">
        <x:f>($X158*$O158)/Introduction!N$34</x:f>
        <x:v>0</x:v>
      </x:c>
      <x:c r="AF158" s="107">
        <x:f>($X158*$O158)/Introduction!O$34</x:f>
        <x:v>0</x:v>
      </x:c>
      <x:c r="AG158" s="107">
        <x:f>($X158*$O158)/Introduction!P$34</x:f>
        <x:v>0</x:v>
      </x:c>
      <x:c r="AH158" s="107">
        <x:f>($X158*$O158)/Introduction!Q$34</x:f>
        <x:v>0</x:v>
      </x:c>
      <x:c r="AI158" s="107">
        <x:f>($X158*$O158)/Introduction!R$34</x:f>
        <x:v>0</x:v>
      </x:c>
      <x:c r="AJ158" s="107">
        <x:v>0</x:v>
      </x:c>
      <x:c r="AK158" s="107">
        <x:v>0</x:v>
      </x:c>
      <x:c r="AL158" s="107">
        <x:v>0</x:v>
      </x:c>
      <x:c r="AM158" s="113">
        <x:v>0</x:v>
      </x:c>
      <x:c r="AN158" s="110">
        <x:f t="shared" si="26"/>
        <x:v>0</x:v>
      </x:c>
      <x:c r="AO158" s="116">
        <x:f t="shared" si="27"/>
        <x:v>0</x:v>
      </x:c>
      <x:c r="AP158" s="116">
        <x:f t="shared" si="28"/>
        <x:v>0</x:v>
      </x:c>
      <x:c r="AQ158" s="40"/>
      <x:c r="AR158" s="40"/>
      <x:c r="AS158" s="40"/>
      <x:c r="AT158" s="40"/>
      <x:c r="AU158" s="40"/>
      <x:c r="AV158" s="40"/>
      <x:c r="AW158" s="40"/>
      <x:c r="AX158" s="40"/>
      <x:c r="AY158" s="40"/>
      <x:c r="AZ158" s="40"/>
      <x:c r="BA158" s="40"/>
      <x:c r="BB158" s="40"/>
    </x:row>
    <x:row r="159" spans="1:54" x14ac:dyDescent="0.25">
      <x:c r="A159" s="61" t="s">
        <x:v>50</x:v>
      </x:c>
      <x:c r="B159" s="155">
        <x:v>2015</x:v>
      </x:c>
      <x:c r="C159" s="192">
        <x:v>10</x:v>
      </x:c>
      <x:c r="D159" s="192">
        <x:v>30</x:v>
      </x:c>
      <x:c r="E159" s="155">
        <x:v>4000</x:v>
      </x:c>
      <x:c r="F159" s="193">
        <x:v>28</x:v>
      </x:c>
      <x:c r="G159" s="158">
        <x:v>61</x:v>
      </x:c>
      <x:c r="H159" s="194">
        <x:v>127.19283077902385</x:v>
      </x:c>
      <x:c r="I159" s="195" t="s">
        <x:v>54</x:v>
      </x:c>
      <x:c r="J159" s="195" t="s">
        <x:v>60</x:v>
      </x:c>
      <x:c r="K159" s="196">
        <x:f t="shared" si="29"/>
        <x:v>0.55000000000000004</x:v>
      </x:c>
      <x:c r="L159" s="196">
        <x:f t="shared" si="30"/>
        <x:v>0.9</x:v>
      </x:c>
      <x:c r="M159" s="194">
        <x:f t="shared" ref="M159:M181" si="32">((F159/K159)+(G159/L159)-H159)*E159</x:f>
        <x:v>-34023.848368620689</x:v>
      </x:c>
      <x:c r="N159" s="194">
        <x:f t="shared" si="21"/>
        <x:v>-7.1667255074328695E-2</x:v>
      </x:c>
      <x:c r="O159" s="106">
        <x:v>31</x:v>
      </x:c>
      <x:c r="P159" s="72">
        <x:v>1</x:v>
      </x:c>
      <x:c r="Q159" s="72">
        <x:v>1</x:v>
      </x:c>
      <x:c r="R159" s="72">
        <x:v>1</x:v>
      </x:c>
      <x:c r="S159" s="72">
        <x:v>1</x:v>
      </x:c>
      <x:c r="T159" s="72">
        <x:v>1</x:v>
      </x:c>
      <x:c r="U159" s="72">
        <x:v>1</x:v>
      </x:c>
      <x:c r="V159" s="72">
        <x:v>1</x:v>
      </x:c>
      <x:c r="W159" s="58">
        <x:f t="shared" si="31"/>
        <x:v>0</x:v>
      </x:c>
      <x:c r="X159" s="108">
        <x:v>0</x:v>
      </x:c>
      <x:c r="Y159" s="110">
        <x:v>0</x:v>
      </x:c>
      <x:c r="Z159" s="107">
        <x:f>($X159*$O159)/Introduction!I$34</x:f>
        <x:v>0</x:v>
      </x:c>
      <x:c r="AA159" s="107">
        <x:f>($X159*$O159)/Introduction!J$34</x:f>
        <x:v>0</x:v>
      </x:c>
      <x:c r="AB159" s="107">
        <x:f>($X159*$O159)/Introduction!K$34</x:f>
        <x:v>0</x:v>
      </x:c>
      <x:c r="AC159" s="107">
        <x:f>($X159*$O159)/Introduction!L$34</x:f>
        <x:v>0</x:v>
      </x:c>
      <x:c r="AD159" s="107">
        <x:f>($X159*$O159)/Introduction!M$34</x:f>
        <x:v>0</x:v>
      </x:c>
      <x:c r="AE159" s="107">
        <x:f>($X159*$O159)/Introduction!N$34</x:f>
        <x:v>0</x:v>
      </x:c>
      <x:c r="AF159" s="107">
        <x:f>($X159*$O159)/Introduction!O$34</x:f>
        <x:v>0</x:v>
      </x:c>
      <x:c r="AG159" s="107">
        <x:f>($X159*$O159)/Introduction!P$34</x:f>
        <x:v>0</x:v>
      </x:c>
      <x:c r="AH159" s="107">
        <x:f>($X159*$O159)/Introduction!Q$34</x:f>
        <x:v>0</x:v>
      </x:c>
      <x:c r="AI159" s="107">
        <x:f>($X159*$O159)/Introduction!R$34</x:f>
        <x:v>0</x:v>
      </x:c>
      <x:c r="AJ159" s="107">
        <x:v>0</x:v>
      </x:c>
      <x:c r="AK159" s="107">
        <x:v>0</x:v>
      </x:c>
      <x:c r="AL159" s="107">
        <x:v>0</x:v>
      </x:c>
      <x:c r="AM159" s="113">
        <x:v>0</x:v>
      </x:c>
      <x:c r="AN159" s="110">
        <x:f t="shared" si="26"/>
        <x:v>0</x:v>
      </x:c>
      <x:c r="AO159" s="116">
        <x:f t="shared" si="27"/>
        <x:v>0</x:v>
      </x:c>
      <x:c r="AP159" s="116">
        <x:f t="shared" si="28"/>
        <x:v>0</x:v>
      </x:c>
      <x:c r="AQ159" s="40"/>
      <x:c r="AR159" s="40"/>
      <x:c r="AS159" s="40"/>
      <x:c r="AT159" s="40"/>
      <x:c r="AU159" s="40"/>
      <x:c r="AV159" s="40"/>
      <x:c r="AW159" s="40"/>
      <x:c r="AX159" s="40"/>
      <x:c r="AY159" s="40"/>
      <x:c r="AZ159" s="40"/>
      <x:c r="BA159" s="40"/>
      <x:c r="BB159" s="40"/>
    </x:row>
    <x:row r="160" spans="1:54" x14ac:dyDescent="0.25">
      <x:c r="A160" s="61" t="s">
        <x:v>50</x:v>
      </x:c>
      <x:c r="B160" s="155">
        <x:v>2015</x:v>
      </x:c>
      <x:c r="C160" s="192">
        <x:v>10</x:v>
      </x:c>
      <x:c r="D160" s="192">
        <x:v>65</x:v>
      </x:c>
      <x:c r="E160" s="155">
        <x:v>4000</x:v>
      </x:c>
      <x:c r="F160" s="193">
        <x:v>61</x:v>
      </x:c>
      <x:c r="G160" s="158">
        <x:v>119.8</x:v>
      </x:c>
      <x:c r="H160" s="194">
        <x:v>256.73022986733849</x:v>
      </x:c>
      <x:c r="I160" s="195" t="s">
        <x:v>54</x:v>
      </x:c>
      <x:c r="J160" s="195" t="s">
        <x:v>60</x:v>
      </x:c>
      <x:c r="K160" s="196">
        <x:f t="shared" si="29"/>
        <x:v>0.55000000000000004</x:v>
      </x:c>
      <x:c r="L160" s="196">
        <x:f t="shared" si="30"/>
        <x:v>0.9</x:v>
      </x:c>
      <x:c r="M160" s="194">
        <x:f t="shared" si="32"/>
        <x:v>-50840.111388545891</x:v>
      </x:c>
      <x:c r="N160" s="194">
        <x:f t="shared" si="21"/>
        <x:v>-5.2085965595931406E-2</x:v>
      </x:c>
      <x:c r="O160" s="106">
        <x:v>31</x:v>
      </x:c>
      <x:c r="P160" s="72">
        <x:v>1</x:v>
      </x:c>
      <x:c r="Q160" s="72">
        <x:v>1</x:v>
      </x:c>
      <x:c r="R160" s="72">
        <x:v>1</x:v>
      </x:c>
      <x:c r="S160" s="72">
        <x:v>1</x:v>
      </x:c>
      <x:c r="T160" s="72">
        <x:v>1</x:v>
      </x:c>
      <x:c r="U160" s="72">
        <x:v>1</x:v>
      </x:c>
      <x:c r="V160" s="72">
        <x:v>1</x:v>
      </x:c>
      <x:c r="W160" s="58">
        <x:f t="shared" si="31"/>
        <x:v>0</x:v>
      </x:c>
      <x:c r="X160" s="108">
        <x:v>0</x:v>
      </x:c>
      <x:c r="Y160" s="110">
        <x:v>0</x:v>
      </x:c>
      <x:c r="Z160" s="107">
        <x:f>($X160*$O160)/Introduction!I$34</x:f>
        <x:v>0</x:v>
      </x:c>
      <x:c r="AA160" s="107">
        <x:f>($X160*$O160)/Introduction!J$34</x:f>
        <x:v>0</x:v>
      </x:c>
      <x:c r="AB160" s="107">
        <x:f>($X160*$O160)/Introduction!K$34</x:f>
        <x:v>0</x:v>
      </x:c>
      <x:c r="AC160" s="107">
        <x:f>($X160*$O160)/Introduction!L$34</x:f>
        <x:v>0</x:v>
      </x:c>
      <x:c r="AD160" s="107">
        <x:f>($X160*$O160)/Introduction!M$34</x:f>
        <x:v>0</x:v>
      </x:c>
      <x:c r="AE160" s="107">
        <x:f>($X160*$O160)/Introduction!N$34</x:f>
        <x:v>0</x:v>
      </x:c>
      <x:c r="AF160" s="107">
        <x:f>($X160*$O160)/Introduction!O$34</x:f>
        <x:v>0</x:v>
      </x:c>
      <x:c r="AG160" s="107">
        <x:f>($X160*$O160)/Introduction!P$34</x:f>
        <x:v>0</x:v>
      </x:c>
      <x:c r="AH160" s="107">
        <x:f>($X160*$O160)/Introduction!Q$34</x:f>
        <x:v>0</x:v>
      </x:c>
      <x:c r="AI160" s="107">
        <x:f>($X160*$O160)/Introduction!R$34</x:f>
        <x:v>0</x:v>
      </x:c>
      <x:c r="AJ160" s="107">
        <x:v>0</x:v>
      </x:c>
      <x:c r="AK160" s="107">
        <x:v>0</x:v>
      </x:c>
      <x:c r="AL160" s="107">
        <x:v>0</x:v>
      </x:c>
      <x:c r="AM160" s="113">
        <x:v>0</x:v>
      </x:c>
      <x:c r="AN160" s="110">
        <x:f t="shared" si="26"/>
        <x:v>0</x:v>
      </x:c>
      <x:c r="AO160" s="116">
        <x:f t="shared" si="27"/>
        <x:v>0</x:v>
      </x:c>
      <x:c r="AP160" s="116">
        <x:f t="shared" si="28"/>
        <x:v>0</x:v>
      </x:c>
      <x:c r="AQ160" s="40"/>
      <x:c r="AR160" s="40"/>
      <x:c r="AS160" s="40"/>
      <x:c r="AT160" s="40"/>
      <x:c r="AU160" s="40"/>
      <x:c r="AV160" s="40"/>
      <x:c r="AW160" s="40"/>
      <x:c r="AX160" s="40"/>
      <x:c r="AY160" s="40"/>
      <x:c r="AZ160" s="40"/>
      <x:c r="BA160" s="40"/>
      <x:c r="BB160" s="40"/>
    </x:row>
    <x:row r="161" spans="1:54" x14ac:dyDescent="0.25">
      <x:c r="A161" s="61" t="s">
        <x:v>50</x:v>
      </x:c>
      <x:c r="B161" s="155">
        <x:v>2015</x:v>
      </x:c>
      <x:c r="C161" s="192">
        <x:v>10</x:v>
      </x:c>
      <x:c r="D161" s="192">
        <x:v>200</x:v>
      </x:c>
      <x:c r="E161" s="155">
        <x:v>4000</x:v>
      </x:c>
      <x:c r="F161" s="193">
        <x:v>190</x:v>
      </x:c>
      <x:c r="G161" s="158">
        <x:v>258.89999999999998</x:v>
      </x:c>
      <x:c r="H161" s="194">
        <x:v>712.45569498573036</x:v>
      </x:c>
      <x:c r="I161" s="195" t="s">
        <x:v>54</x:v>
      </x:c>
      <x:c r="J161" s="195" t="s">
        <x:v>60</x:v>
      </x:c>
      <x:c r="K161" s="196">
        <x:f t="shared" si="29"/>
        <x:v>0.55000000000000004</x:v>
      </x:c>
      <x:c r="L161" s="196">
        <x:f t="shared" si="30"/>
        <x:v>0.9</x:v>
      </x:c>
      <x:c r="M161" s="194">
        <x:f t="shared" si="32"/>
        <x:v>-317337.93145807338</x:v>
      </x:c>
      <x:c r="N161" s="194">
        <x:f t="shared" si="21"/>
        <x:v>-0.1253069417761502</x:v>
      </x:c>
      <x:c r="O161" s="106">
        <x:v>31</x:v>
      </x:c>
      <x:c r="P161" s="72">
        <x:v>1</x:v>
      </x:c>
      <x:c r="Q161" s="72">
        <x:v>1</x:v>
      </x:c>
      <x:c r="R161" s="72">
        <x:v>1</x:v>
      </x:c>
      <x:c r="S161" s="72">
        <x:v>1</x:v>
      </x:c>
      <x:c r="T161" s="72">
        <x:v>1</x:v>
      </x:c>
      <x:c r="U161" s="72">
        <x:v>1</x:v>
      </x:c>
      <x:c r="V161" s="72">
        <x:v>1</x:v>
      </x:c>
      <x:c r="W161" s="58">
        <x:f t="shared" si="31"/>
        <x:v>0</x:v>
      </x:c>
      <x:c r="X161" s="108">
        <x:v>0</x:v>
      </x:c>
      <x:c r="Y161" s="110">
        <x:v>0</x:v>
      </x:c>
      <x:c r="Z161" s="107">
        <x:f>($X161*$O161)/Introduction!I$34</x:f>
        <x:v>0</x:v>
      </x:c>
      <x:c r="AA161" s="107">
        <x:f>($X161*$O161)/Introduction!J$34</x:f>
        <x:v>0</x:v>
      </x:c>
      <x:c r="AB161" s="107">
        <x:f>($X161*$O161)/Introduction!K$34</x:f>
        <x:v>0</x:v>
      </x:c>
      <x:c r="AC161" s="107">
        <x:f>($X161*$O161)/Introduction!L$34</x:f>
        <x:v>0</x:v>
      </x:c>
      <x:c r="AD161" s="107">
        <x:f>($X161*$O161)/Introduction!M$34</x:f>
        <x:v>0</x:v>
      </x:c>
      <x:c r="AE161" s="107">
        <x:f>($X161*$O161)/Introduction!N$34</x:f>
        <x:v>0</x:v>
      </x:c>
      <x:c r="AF161" s="107">
        <x:f>($X161*$O161)/Introduction!O$34</x:f>
        <x:v>0</x:v>
      </x:c>
      <x:c r="AG161" s="107">
        <x:f>($X161*$O161)/Introduction!P$34</x:f>
        <x:v>0</x:v>
      </x:c>
      <x:c r="AH161" s="107">
        <x:f>($X161*$O161)/Introduction!Q$34</x:f>
        <x:v>0</x:v>
      </x:c>
      <x:c r="AI161" s="107">
        <x:f>($X161*$O161)/Introduction!R$34</x:f>
        <x:v>0</x:v>
      </x:c>
      <x:c r="AJ161" s="107">
        <x:v>0</x:v>
      </x:c>
      <x:c r="AK161" s="107">
        <x:v>0</x:v>
      </x:c>
      <x:c r="AL161" s="107">
        <x:v>0</x:v>
      </x:c>
      <x:c r="AM161" s="113">
        <x:v>0</x:v>
      </x:c>
      <x:c r="AN161" s="110">
        <x:f t="shared" si="26"/>
        <x:v>0</x:v>
      </x:c>
      <x:c r="AO161" s="116">
        <x:f t="shared" si="27"/>
        <x:v>0</x:v>
      </x:c>
      <x:c r="AP161" s="116">
        <x:f t="shared" si="28"/>
        <x:v>0</x:v>
      </x:c>
      <x:c r="AQ161" s="40"/>
      <x:c r="AR161" s="40"/>
      <x:c r="AS161" s="40"/>
      <x:c r="AT161" s="40"/>
      <x:c r="AU161" s="40"/>
      <x:c r="AV161" s="40"/>
      <x:c r="AW161" s="40"/>
      <x:c r="AX161" s="40"/>
      <x:c r="AY161" s="40"/>
      <x:c r="AZ161" s="40"/>
      <x:c r="BA161" s="40"/>
      <x:c r="BB161" s="40"/>
    </x:row>
    <x:row r="162" spans="1:54" x14ac:dyDescent="0.25">
      <x:c r="A162" s="61" t="s">
        <x:v>50</x:v>
      </x:c>
      <x:c r="B162" s="155">
        <x:v>2015</x:v>
      </x:c>
      <x:c r="C162" s="192">
        <x:v>10</x:v>
      </x:c>
      <x:c r="D162" s="192">
        <x:v>250</x:v>
      </x:c>
      <x:c r="E162" s="155">
        <x:v>3930</x:v>
      </x:c>
      <x:c r="F162" s="193">
        <x:v>240</x:v>
      </x:c>
      <x:c r="G162" s="158">
        <x:v>375.6</x:v>
      </x:c>
      <x:c r="H162" s="194">
        <x:v>919.94999035796275</x:v>
      </x:c>
      <x:c r="I162" s="195" t="s">
        <x:v>54</x:v>
      </x:c>
      <x:c r="J162" s="195" t="s">
        <x:v>60</x:v>
      </x:c>
      <x:c r="K162" s="196">
        <x:f t="shared" si="29"/>
        <x:v>0.55000000000000004</x:v>
      </x:c>
      <x:c r="L162" s="196">
        <x:f t="shared" si="30"/>
        <x:v>0.9</x:v>
      </x:c>
      <x:c r="M162" s="194">
        <x:f t="shared" si="32"/>
        <x:v>-260374.37119770251</x:v>
      </x:c>
      <x:c r="N162" s="194">
        <x:f t="shared" si="21"/>
        <x:v>-7.7607187342494999E-2</x:v>
      </x:c>
      <x:c r="O162" s="106">
        <x:v>31</x:v>
      </x:c>
      <x:c r="P162" s="72">
        <x:v>1</x:v>
      </x:c>
      <x:c r="Q162" s="72">
        <x:v>1</x:v>
      </x:c>
      <x:c r="R162" s="72">
        <x:v>1</x:v>
      </x:c>
      <x:c r="S162" s="72">
        <x:v>1</x:v>
      </x:c>
      <x:c r="T162" s="72">
        <x:v>1</x:v>
      </x:c>
      <x:c r="U162" s="72">
        <x:v>1</x:v>
      </x:c>
      <x:c r="V162" s="72">
        <x:v>0.88600000000000001</x:v>
      </x:c>
      <x:c r="W162" s="58">
        <x:f t="shared" si="31"/>
        <x:v>0</x:v>
      </x:c>
      <x:c r="X162" s="108">
        <x:v>0</x:v>
      </x:c>
      <x:c r="Y162" s="110">
        <x:v>0</x:v>
      </x:c>
      <x:c r="Z162" s="107">
        <x:f>($X162*$O162)/Introduction!I$34</x:f>
        <x:v>0</x:v>
      </x:c>
      <x:c r="AA162" s="107">
        <x:f>($X162*$O162)/Introduction!J$34</x:f>
        <x:v>0</x:v>
      </x:c>
      <x:c r="AB162" s="107">
        <x:f>($X162*$O162)/Introduction!K$34</x:f>
        <x:v>0</x:v>
      </x:c>
      <x:c r="AC162" s="107">
        <x:f>($X162*$O162)/Introduction!L$34</x:f>
        <x:v>0</x:v>
      </x:c>
      <x:c r="AD162" s="107">
        <x:f>($X162*$O162)/Introduction!M$34</x:f>
        <x:v>0</x:v>
      </x:c>
      <x:c r="AE162" s="107">
        <x:f>($X162*$O162)/Introduction!N$34</x:f>
        <x:v>0</x:v>
      </x:c>
      <x:c r="AF162" s="107">
        <x:f>($X162*$O162)/Introduction!O$34</x:f>
        <x:v>0</x:v>
      </x:c>
      <x:c r="AG162" s="107">
        <x:f>($X162*$O162)/Introduction!P$34</x:f>
        <x:v>0</x:v>
      </x:c>
      <x:c r="AH162" s="107">
        <x:f>($X162*$O162)/Introduction!Q$34</x:f>
        <x:v>0</x:v>
      </x:c>
      <x:c r="AI162" s="107">
        <x:f>($X162*$O162)/Introduction!R$34</x:f>
        <x:v>0</x:v>
      </x:c>
      <x:c r="AJ162" s="107">
        <x:v>0</x:v>
      </x:c>
      <x:c r="AK162" s="107">
        <x:v>0</x:v>
      </x:c>
      <x:c r="AL162" s="107">
        <x:v>0</x:v>
      </x:c>
      <x:c r="AM162" s="113">
        <x:v>0</x:v>
      </x:c>
      <x:c r="AN162" s="110">
        <x:f t="shared" si="26"/>
        <x:v>0</x:v>
      </x:c>
      <x:c r="AO162" s="116">
        <x:f t="shared" si="27"/>
        <x:v>0</x:v>
      </x:c>
      <x:c r="AP162" s="116">
        <x:f t="shared" si="28"/>
        <x:v>0</x:v>
      </x:c>
      <x:c r="AQ162" s="40"/>
      <x:c r="AR162" s="40"/>
      <x:c r="AS162" s="40"/>
      <x:c r="AT162" s="40"/>
      <x:c r="AU162" s="40"/>
      <x:c r="AV162" s="40"/>
      <x:c r="AW162" s="40"/>
      <x:c r="AX162" s="40"/>
      <x:c r="AY162" s="40"/>
      <x:c r="AZ162" s="40"/>
      <x:c r="BA162" s="40"/>
      <x:c r="BB162" s="40"/>
    </x:row>
    <x:row r="163" spans="1:54" x14ac:dyDescent="0.25">
      <x:c r="A163" s="61" t="s">
        <x:v>50</x:v>
      </x:c>
      <x:c r="B163" s="155">
        <x:v>2015</x:v>
      </x:c>
      <x:c r="C163" s="192">
        <x:v>10</x:v>
      </x:c>
      <x:c r="D163" s="192">
        <x:v>333</x:v>
      </x:c>
      <x:c r="E163" s="155">
        <x:v>3930</x:v>
      </x:c>
      <x:c r="F163" s="193">
        <x:v>320</x:v>
      </x:c>
      <x:c r="G163" s="158">
        <x:v>450.2</x:v>
      </x:c>
      <x:c r="H163" s="194">
        <x:v>1141.2186245472785</x:v>
      </x:c>
      <x:c r="I163" s="195" t="s">
        <x:v>54</x:v>
      </x:c>
      <x:c r="J163" s="195" t="s">
        <x:v>60</x:v>
      </x:c>
      <x:c r="K163" s="196">
        <x:f t="shared" si="29"/>
        <x:v>0.55000000000000004</x:v>
      </x:c>
      <x:c r="L163" s="196">
        <x:f t="shared" si="30"/>
        <x:v>0.9</x:v>
      </x:c>
      <x:c r="M163" s="194">
        <x:f t="shared" si="32"/>
        <x:v>-232570.40659201716</x:v>
      </x:c>
      <x:c r="N163" s="194">
        <x:f t="shared" si="21"/>
        <x:v>-5.4691322325764881E-2</x:v>
      </x:c>
      <x:c r="O163" s="106">
        <x:v>31</x:v>
      </x:c>
      <x:c r="P163" s="72">
        <x:v>1</x:v>
      </x:c>
      <x:c r="Q163" s="72">
        <x:v>1</x:v>
      </x:c>
      <x:c r="R163" s="72">
        <x:v>1</x:v>
      </x:c>
      <x:c r="S163" s="72">
        <x:v>1</x:v>
      </x:c>
      <x:c r="T163" s="72">
        <x:v>1</x:v>
      </x:c>
      <x:c r="U163" s="72">
        <x:v>1</x:v>
      </x:c>
      <x:c r="V163" s="72">
        <x:v>0.88600000000000001</x:v>
      </x:c>
      <x:c r="W163" s="58">
        <x:f t="shared" si="31"/>
        <x:v>0</x:v>
      </x:c>
      <x:c r="X163" s="108">
        <x:v>0</x:v>
      </x:c>
      <x:c r="Y163" s="110">
        <x:v>0</x:v>
      </x:c>
      <x:c r="Z163" s="107">
        <x:f>($X163*$O163)/Introduction!I$34</x:f>
        <x:v>0</x:v>
      </x:c>
      <x:c r="AA163" s="107">
        <x:f>($X163*$O163)/Introduction!J$34</x:f>
        <x:v>0</x:v>
      </x:c>
      <x:c r="AB163" s="107">
        <x:f>($X163*$O163)/Introduction!K$34</x:f>
        <x:v>0</x:v>
      </x:c>
      <x:c r="AC163" s="107">
        <x:f>($X163*$O163)/Introduction!L$34</x:f>
        <x:v>0</x:v>
      </x:c>
      <x:c r="AD163" s="107">
        <x:f>($X163*$O163)/Introduction!M$34</x:f>
        <x:v>0</x:v>
      </x:c>
      <x:c r="AE163" s="107">
        <x:f>($X163*$O163)/Introduction!N$34</x:f>
        <x:v>0</x:v>
      </x:c>
      <x:c r="AF163" s="107">
        <x:f>($X163*$O163)/Introduction!O$34</x:f>
        <x:v>0</x:v>
      </x:c>
      <x:c r="AG163" s="107">
        <x:f>($X163*$O163)/Introduction!P$34</x:f>
        <x:v>0</x:v>
      </x:c>
      <x:c r="AH163" s="107">
        <x:f>($X163*$O163)/Introduction!Q$34</x:f>
        <x:v>0</x:v>
      </x:c>
      <x:c r="AI163" s="107">
        <x:f>($X163*$O163)/Introduction!R$34</x:f>
        <x:v>0</x:v>
      </x:c>
      <x:c r="AJ163" s="107">
        <x:v>0</x:v>
      </x:c>
      <x:c r="AK163" s="107">
        <x:v>0</x:v>
      </x:c>
      <x:c r="AL163" s="107">
        <x:v>0</x:v>
      </x:c>
      <x:c r="AM163" s="113">
        <x:v>0</x:v>
      </x:c>
      <x:c r="AN163" s="110">
        <x:f t="shared" si="26"/>
        <x:v>0</x:v>
      </x:c>
      <x:c r="AO163" s="116">
        <x:f t="shared" si="27"/>
        <x:v>0</x:v>
      </x:c>
      <x:c r="AP163" s="116">
        <x:f t="shared" si="28"/>
        <x:v>0</x:v>
      </x:c>
      <x:c r="AQ163" s="40"/>
      <x:c r="AR163" s="40"/>
      <x:c r="AS163" s="40"/>
      <x:c r="AT163" s="40"/>
      <x:c r="AU163" s="40"/>
      <x:c r="AV163" s="40"/>
      <x:c r="AW163" s="40"/>
      <x:c r="AX163" s="40"/>
      <x:c r="AY163" s="40"/>
      <x:c r="AZ163" s="40"/>
      <x:c r="BA163" s="40"/>
      <x:c r="BB163" s="40"/>
    </x:row>
    <x:row r="164" spans="1:54" x14ac:dyDescent="0.25">
      <x:c r="A164" s="61" t="s">
        <x:v>50</x:v>
      </x:c>
      <x:c r="B164" s="155">
        <x:v>2015</x:v>
      </x:c>
      <x:c r="C164" s="192">
        <x:v>10</x:v>
      </x:c>
      <x:c r="D164" s="192">
        <x:v>1000</x:v>
      </x:c>
      <x:c r="E164" s="155">
        <x:v>3930</x:v>
      </x:c>
      <x:c r="F164" s="193">
        <x:v>950</x:v>
      </x:c>
      <x:c r="G164" s="158">
        <x:v>1299</x:v>
      </x:c>
      <x:c r="H164" s="194">
        <x:v>3562.2784749286516</x:v>
      </x:c>
      <x:c r="I164" s="195" t="s">
        <x:v>54</x:v>
      </x:c>
      <x:c r="J164" s="195" t="s">
        <x:v>60</x:v>
      </x:c>
      <x:c r="K164" s="196">
        <x:f t="shared" si="29"/>
        <x:v>0.55000000000000004</x:v>
      </x:c>
      <x:c r="L164" s="196">
        <x:f t="shared" si="30"/>
        <x:v>0.9</x:v>
      </x:c>
      <x:c r="M164" s="194">
        <x:f t="shared" si="32"/>
        <x:v>-1539272.5882877847</x:v>
      </x:c>
      <x:c r="N164" s="194">
        <x:f t="shared" si="21"/>
        <x:v>-0.1235323489691821</x:v>
      </x:c>
      <x:c r="O164" s="106">
        <x:v>31</x:v>
      </x:c>
      <x:c r="P164" s="72">
        <x:v>1</x:v>
      </x:c>
      <x:c r="Q164" s="72">
        <x:v>1</x:v>
      </x:c>
      <x:c r="R164" s="72">
        <x:v>1</x:v>
      </x:c>
      <x:c r="S164" s="72">
        <x:v>1</x:v>
      </x:c>
      <x:c r="T164" s="72">
        <x:v>1</x:v>
      </x:c>
      <x:c r="U164" s="72">
        <x:v>1</x:v>
      </x:c>
      <x:c r="V164" s="72">
        <x:v>0.88600000000000001</x:v>
      </x:c>
      <x:c r="W164" s="58">
        <x:f t="shared" si="31"/>
        <x:v>0</x:v>
      </x:c>
      <x:c r="X164" s="108">
        <x:v>0</x:v>
      </x:c>
      <x:c r="Y164" s="110">
        <x:v>0</x:v>
      </x:c>
      <x:c r="Z164" s="107">
        <x:f>($X164*$O164)/Introduction!I$34</x:f>
        <x:v>0</x:v>
      </x:c>
      <x:c r="AA164" s="107">
        <x:f>($X164*$O164)/Introduction!J$34</x:f>
        <x:v>0</x:v>
      </x:c>
      <x:c r="AB164" s="107">
        <x:f>($X164*$O164)/Introduction!K$34</x:f>
        <x:v>0</x:v>
      </x:c>
      <x:c r="AC164" s="107">
        <x:f>($X164*$O164)/Introduction!L$34</x:f>
        <x:v>0</x:v>
      </x:c>
      <x:c r="AD164" s="107">
        <x:f>($X164*$O164)/Introduction!M$34</x:f>
        <x:v>0</x:v>
      </x:c>
      <x:c r="AE164" s="107">
        <x:f>($X164*$O164)/Introduction!N$34</x:f>
        <x:v>0</x:v>
      </x:c>
      <x:c r="AF164" s="107">
        <x:f>($X164*$O164)/Introduction!O$34</x:f>
        <x:v>0</x:v>
      </x:c>
      <x:c r="AG164" s="107">
        <x:f>($X164*$O164)/Introduction!P$34</x:f>
        <x:v>0</x:v>
      </x:c>
      <x:c r="AH164" s="107">
        <x:f>($X164*$O164)/Introduction!Q$34</x:f>
        <x:v>0</x:v>
      </x:c>
      <x:c r="AI164" s="107">
        <x:f>($X164*$O164)/Introduction!R$34</x:f>
        <x:v>0</x:v>
      </x:c>
      <x:c r="AJ164" s="107">
        <x:v>0</x:v>
      </x:c>
      <x:c r="AK164" s="107">
        <x:v>0</x:v>
      </x:c>
      <x:c r="AL164" s="107">
        <x:v>0</x:v>
      </x:c>
      <x:c r="AM164" s="113">
        <x:v>0</x:v>
      </x:c>
      <x:c r="AN164" s="110">
        <x:f t="shared" si="26"/>
        <x:v>0</x:v>
      </x:c>
      <x:c r="AO164" s="116">
        <x:f t="shared" si="27"/>
        <x:v>0</x:v>
      </x:c>
      <x:c r="AP164" s="116">
        <x:f t="shared" si="28"/>
        <x:v>0</x:v>
      </x:c>
      <x:c r="AQ164" s="40"/>
      <x:c r="AR164" s="40"/>
      <x:c r="AS164" s="40"/>
      <x:c r="AT164" s="40"/>
      <x:c r="AU164" s="40"/>
      <x:c r="AV164" s="40"/>
      <x:c r="AW164" s="40"/>
      <x:c r="AX164" s="40"/>
      <x:c r="AY164" s="40"/>
      <x:c r="AZ164" s="40"/>
      <x:c r="BA164" s="40"/>
      <x:c r="BB164" s="40"/>
    </x:row>
    <x:row r="165" spans="1:54" x14ac:dyDescent="0.25">
      <x:c r="A165" s="61" t="s">
        <x:v>51</x:v>
      </x:c>
      <x:c r="B165" s="155">
        <x:v>2015</x:v>
      </x:c>
      <x:c r="C165" s="192">
        <x:v>10</x:v>
      </x:c>
      <x:c r="D165" s="192">
        <x:v>0.7</x:v>
      </x:c>
      <x:c r="E165" s="155">
        <x:v>4000</x:v>
      </x:c>
      <x:c r="F165" s="193">
        <x:v>0.7</x:v>
      </x:c>
      <x:c r="G165" s="158">
        <x:v>1</x:v>
      </x:c>
      <x:c r="H165" s="194">
        <x:v>1.9928830628971479</x:v>
      </x:c>
      <x:c r="I165" s="195" t="s">
        <x:v>54</x:v>
      </x:c>
      <x:c r="J165" s="195" t="s">
        <x:v>60</x:v>
      </x:c>
      <x:c r="K165" s="196">
        <x:f>C$41</x:f>
        <x:v>0.5</x:v>
      </x:c>
      <x:c r="L165" s="196">
        <x:f t="shared" si="30"/>
        <x:v>0.9</x:v>
      </x:c>
      <x:c r="M165" s="194">
        <x:f t="shared" si="32"/>
        <x:v>2072.9121928558525</x:v>
      </x:c>
      <x:c r="N165" s="194">
        <x:f t="shared" si="21"/>
        <x:v>0.20637400150113577</x:v>
      </x:c>
      <x:c r="O165" s="106">
        <x:v>31</x:v>
      </x:c>
      <x:c r="P165" s="72">
        <x:v>1</x:v>
      </x:c>
      <x:c r="Q165" s="72">
        <x:v>1</x:v>
      </x:c>
      <x:c r="R165" s="72">
        <x:v>1</x:v>
      </x:c>
      <x:c r="S165" s="72">
        <x:v>1</x:v>
      </x:c>
      <x:c r="T165" s="72">
        <x:v>1</x:v>
      </x:c>
      <x:c r="U165" s="72">
        <x:v>0</x:v>
      </x:c>
      <x:c r="V165" s="72">
        <x:v>0</x:v>
      </x:c>
      <x:c r="W165" s="58">
        <x:f t="shared" si="31"/>
        <x:v>2.0729121928558523</x:v>
      </x:c>
      <x:c r="X165" s="108">
        <x:v>2</x:v>
      </x:c>
      <x:c r="Y165" s="110">
        <x:v>0</x:v>
      </x:c>
      <x:c r="Z165" s="107">
        <x:f>($X165*$O165)/Introduction!I$34</x:f>
        <x:v>64.977686399999996</x:v>
      </x:c>
      <x:c r="AA165" s="107">
        <x:f>($X165*$O165)/Introduction!J$34</x:f>
        <x:v>64.828580664471716</x:v>
      </x:c>
      <x:c r="AB165" s="107">
        <x:f>($X165*$O165)/Introduction!K$34</x:f>
        <x:v>63.841311063077228</x:v>
      </x:c>
      <x:c r="AC165" s="107">
        <x:f>($X165*$O165)/Introduction!L$34</x:f>
        <x:v>62.744</x:v>
      </x:c>
      <x:c r="AD165" s="107">
        <x:f>($X165*$O165)/Introduction!M$34</x:f>
        <x:v>62</x:v>
      </x:c>
      <x:c r="AE165" s="107">
        <x:f>($X165*$O165)/Introduction!N$34</x:f>
        <x:v>61.264822134387352</x:v>
      </x:c>
      <x:c r="AF165" s="107">
        <x:f>($X165*$O165)/Introduction!O$34</x:f>
        <x:v>60.418956740026978</x:v>
      </x:c>
      <x:c r="AG165" s="107">
        <x:f>($X165*$O165)/Introduction!P$34</x:f>
        <x:v>59.526065753721156</x:v>
      </x:c>
      <x:c r="AH165" s="107">
        <x:f>($X165*$O165)/Introduction!Q$34</x:f>
        <x:v>58.588647395394844</x:v>
      </x:c>
      <x:c r="AI165" s="107">
        <x:f>($X165*$O165)/Introduction!R$34</x:f>
        <x:v>57.60928947433122</x:v>
      </x:c>
      <x:c r="AJ165" s="107">
        <x:v>0</x:v>
      </x:c>
      <x:c r="AK165" s="107">
        <x:v>0</x:v>
      </x:c>
      <x:c r="AL165" s="107">
        <x:v>0</x:v>
      </x:c>
      <x:c r="AM165" s="113">
        <x:v>0</x:v>
      </x:c>
      <x:c r="AN165" s="111">
        <x:f t="shared" si="26"/>
        <x:v>615.79935962541049</x:v>
      </x:c>
      <x:c r="AO165" s="82">
        <x:f t="shared" si="27"/>
        <x:v>879.71337089344365</x:v>
      </x:c>
      <x:c r="AP165" s="115">
        <x:f t="shared" si="28"/>
        <x:v>615.79935962541049</x:v>
      </x:c>
      <x:c r="AQ165" s="40"/>
      <x:c r="AR165" s="40"/>
      <x:c r="AS165" s="40"/>
      <x:c r="AT165" s="40"/>
      <x:c r="AU165" s="40"/>
      <x:c r="AV165" s="40"/>
      <x:c r="AW165" s="40"/>
      <x:c r="AX165" s="40"/>
      <x:c r="AY165" s="40"/>
      <x:c r="AZ165" s="40"/>
      <x:c r="BA165" s="40"/>
      <x:c r="BB165" s="40"/>
    </x:row>
    <x:row r="166" spans="1:54" x14ac:dyDescent="0.25">
      <x:c r="A166" s="61" t="s">
        <x:v>51</x:v>
      </x:c>
      <x:c r="B166" s="155">
        <x:v>2015</x:v>
      </x:c>
      <x:c r="C166" s="192">
        <x:v>10</x:v>
      </x:c>
      <x:c r="D166" s="192">
        <x:v>1.5</x:v>
      </x:c>
      <x:c r="E166" s="155">
        <x:v>4000</x:v>
      </x:c>
      <x:c r="F166" s="193">
        <x:v>1.5</x:v>
      </x:c>
      <x:c r="G166" s="158">
        <x:v>0.53956834532374109</x:v>
      </x:c>
      <x:c r="H166" s="194">
        <x:v>2.7548677634166459</x:v>
      </x:c>
      <x:c r="I166" s="195" t="s">
        <x:v>54</x:v>
      </x:c>
      <x:c r="J166" s="195" t="s">
        <x:v>60</x:v>
      </x:c>
      <x:c r="K166" s="196">
        <x:f>C$41</x:f>
        <x:v>0.5</x:v>
      </x:c>
      <x:c r="L166" s="196">
        <x:f t="shared" si="30"/>
        <x:v>0.9</x:v>
      </x:c>
      <x:c r="M166" s="194">
        <x:f t="shared" si="32"/>
        <x:v>3378.610481105598</x:v>
      </x:c>
      <x:c r="N166" s="194">
        <x:f t="shared" si="21"/>
        <x:v>0.23465699044321028</x:v>
      </x:c>
      <x:c r="O166" s="106">
        <x:v>31</x:v>
      </x:c>
      <x:c r="P166" s="72">
        <x:v>1</x:v>
      </x:c>
      <x:c r="Q166" s="72">
        <x:v>1</x:v>
      </x:c>
      <x:c r="R166" s="72">
        <x:v>1</x:v>
      </x:c>
      <x:c r="S166" s="72">
        <x:v>1</x:v>
      </x:c>
      <x:c r="T166" s="72">
        <x:v>1</x:v>
      </x:c>
      <x:c r="U166" s="72">
        <x:v>0</x:v>
      </x:c>
      <x:c r="V166" s="72">
        <x:v>0</x:v>
      </x:c>
      <x:c r="W166" s="58">
        <x:f t="shared" si="31"/>
        <x:v>3.3786104811055981</x:v>
      </x:c>
      <x:c r="X166" s="108">
        <x:v>3</x:v>
      </x:c>
      <x:c r="Y166" s="110">
        <x:v>0</x:v>
      </x:c>
      <x:c r="Z166" s="107">
        <x:f>($X166*$O166)/Introduction!I$34</x:f>
        <x:v>97.466529600000001</x:v>
      </x:c>
      <x:c r="AA166" s="107">
        <x:f>($X166*$O166)/Introduction!J$34</x:f>
        <x:v>97.24287099670758</x:v>
      </x:c>
      <x:c r="AB166" s="107">
        <x:f>($X166*$O166)/Introduction!K$34</x:f>
        <x:v>95.761966594615842</x:v>
      </x:c>
      <x:c r="AC166" s="107">
        <x:f>($X166*$O166)/Introduction!L$34</x:f>
        <x:v>94.116</x:v>
      </x:c>
      <x:c r="AD166" s="107">
        <x:f>($X166*$O166)/Introduction!M$34</x:f>
        <x:v>93</x:v>
      </x:c>
      <x:c r="AE166" s="107">
        <x:f>($X166*$O166)/Introduction!N$34</x:f>
        <x:v>91.897233201581031</x:v>
      </x:c>
      <x:c r="AF166" s="107">
        <x:f>($X166*$O166)/Introduction!O$34</x:f>
        <x:v>90.628435110040471</x:v>
      </x:c>
      <x:c r="AG166" s="107">
        <x:f>($X166*$O166)/Introduction!P$34</x:f>
        <x:v>89.289098630581734</x:v>
      </x:c>
      <x:c r="AH166" s="107">
        <x:f>($X166*$O166)/Introduction!Q$34</x:f>
        <x:v>87.882971093092266</x:v>
      </x:c>
      <x:c r="AI166" s="107">
        <x:f>($X166*$O166)/Introduction!R$34</x:f>
        <x:v>86.413934211496823</x:v>
      </x:c>
      <x:c r="AJ166" s="107">
        <x:v>0</x:v>
      </x:c>
      <x:c r="AK166" s="107">
        <x:v>0</x:v>
      </x:c>
      <x:c r="AL166" s="107">
        <x:v>0</x:v>
      </x:c>
      <x:c r="AM166" s="113">
        <x:v>0</x:v>
      </x:c>
      <x:c r="AN166" s="111">
        <x:f t="shared" si="26"/>
        <x:v>923.69903943811573</x:v>
      </x:c>
      <x:c r="AO166" s="82">
        <x:f t="shared" si="27"/>
        <x:v>615.79935962541049</x:v>
      </x:c>
      <x:c r="AP166" s="115">
        <x:f t="shared" si="28"/>
        <x:v>1711.9222197586409</x:v>
      </x:c>
      <x:c r="AQ166" s="40"/>
      <x:c r="AR166" s="40"/>
      <x:c r="AS166" s="40"/>
      <x:c r="AT166" s="40"/>
      <x:c r="AU166" s="40"/>
      <x:c r="AV166" s="40"/>
      <x:c r="AW166" s="40"/>
      <x:c r="AX166" s="40"/>
      <x:c r="AY166" s="40"/>
      <x:c r="AZ166" s="40"/>
      <x:c r="BA166" s="40"/>
      <x:c r="BB166" s="40"/>
    </x:row>
    <x:row r="167" spans="1:54" x14ac:dyDescent="0.25">
      <x:c r="A167" s="61" t="s">
        <x:v>51</x:v>
      </x:c>
      <x:c r="B167" s="155">
        <x:v>2015</x:v>
      </x:c>
      <x:c r="C167" s="192">
        <x:v>10</x:v>
      </x:c>
      <x:c r="D167" s="192">
        <x:v>300</x:v>
      </x:c>
      <x:c r="E167" s="155">
        <x:v>3930</x:v>
      </x:c>
      <x:c r="F167" s="193">
        <x:v>300</x:v>
      </x:c>
      <x:c r="G167" s="158">
        <x:v>223.88059701492537</x:v>
      </x:c>
      <x:c r="H167" s="194">
        <x:v>644.75628505495968</x:v>
      </x:c>
      <x:c r="I167" s="195" t="s">
        <x:v>54</x:v>
      </x:c>
      <x:c r="J167" s="195" t="s">
        <x:v>60</x:v>
      </x:c>
      <x:c r="K167" s="196">
        <x:f>C$42</x:f>
        <x:v>0.55000000000000004</x:v>
      </x:c>
      <x:c r="L167" s="196">
        <x:f t="shared" si="30"/>
        <x:v>0.9</x:v>
      </x:c>
      <x:c r="M167" s="194">
        <x:f t="shared" si="32"/>
        <x:v>587356.10366887902</x:v>
      </x:c>
      <x:c r="N167" s="194">
        <x:f t="shared" si="21"/>
        <x:v>0.18817987115232568</x:v>
      </x:c>
      <x:c r="O167" s="106">
        <x:v>31</x:v>
      </x:c>
      <x:c r="P167" s="72">
        <x:v>1</x:v>
      </x:c>
      <x:c r="Q167" s="72">
        <x:v>1</x:v>
      </x:c>
      <x:c r="R167" s="72">
        <x:v>1</x:v>
      </x:c>
      <x:c r="S167" s="72">
        <x:v>1</x:v>
      </x:c>
      <x:c r="T167" s="72">
        <x:v>1</x:v>
      </x:c>
      <x:c r="U167" s="72">
        <x:v>1</x:v>
      </x:c>
      <x:c r="V167" s="72">
        <x:v>0.88600000000000001</x:v>
      </x:c>
      <x:c r="W167" s="58">
        <x:f t="shared" si="31"/>
        <x:v>587.35610366887897</x:v>
      </x:c>
      <x:c r="X167" s="108">
        <x:v>587</x:v>
      </x:c>
      <x:c r="Y167" s="110">
        <x:v>0</x:v>
      </x:c>
      <x:c r="Z167" s="73">
        <x:f>($X167*$O167)/Introduction!I$34</x:f>
        <x:v>19070.950958400001</x:v>
      </x:c>
      <x:c r="AA167" s="73">
        <x:f>($X167*$O167)/Introduction!J$34</x:f>
        <x:v>19027.18842502245</x:v>
      </x:c>
      <x:c r="AB167" s="73">
        <x:f>($X167*$O167)/Introduction!K$34</x:f>
        <x:v>18737.424797013166</x:v>
      </x:c>
      <x:c r="AC167" s="73">
        <x:f>($X167*$O167)/Introduction!L$34</x:f>
        <x:v>18415.364000000001</x:v>
      </x:c>
      <x:c r="AD167" s="73">
        <x:f>($X167*$O167)/Introduction!M$34</x:f>
        <x:v>18197</x:v>
      </x:c>
      <x:c r="AE167" s="73">
        <x:f>($X167*$O167)/Introduction!N$34</x:f>
        <x:v>17981.225296442688</x:v>
      </x:c>
      <x:c r="AF167" s="73">
        <x:f>($X167*$O167)/Introduction!O$34</x:f>
        <x:v>17732.963803197916</x:v>
      </x:c>
      <x:c r="AG167" s="73">
        <x:f>($X167*$O167)/Introduction!P$34</x:f>
        <x:v>17470.900298717159</x:v>
      </x:c>
      <x:c r="AH167" s="73">
        <x:f>($X167*$O167)/Introduction!Q$34</x:f>
        <x:v>17195.768010548385</x:v>
      </x:c>
      <x:c r="AI167" s="73">
        <x:f>($X167*$O167)/Introduction!R$34</x:f>
        <x:v>16908.326460716213</x:v>
      </x:c>
      <x:c r="AJ167" s="107">
        <x:v>0</x:v>
      </x:c>
      <x:c r="AK167" s="107">
        <x:v>0</x:v>
      </x:c>
      <x:c r="AL167" s="107">
        <x:v>0</x:v>
      </x:c>
      <x:c r="AM167" s="113">
        <x:v>0</x:v>
      </x:c>
      <x:c r="AN167" s="111">
        <x:f t="shared" si="26"/>
        <x:v>180737.11205005797</x:v>
      </x:c>
      <x:c r="AO167" s="82">
        <x:f t="shared" si="27"/>
        <x:v>602.45704016685988</x:v>
      </x:c>
      <x:c r="AP167" s="115">
        <x:f t="shared" si="28"/>
        <x:v>807.29243382359232</x:v>
      </x:c>
      <x:c r="AQ167" s="40"/>
      <x:c r="AR167" s="40"/>
      <x:c r="AS167" s="40"/>
      <x:c r="AT167" s="40"/>
      <x:c r="AU167" s="40"/>
      <x:c r="AV167" s="40"/>
      <x:c r="AW167" s="40"/>
      <x:c r="AX167" s="40"/>
      <x:c r="AY167" s="40"/>
      <x:c r="AZ167" s="40"/>
      <x:c r="BA167" s="40"/>
      <x:c r="BB167" s="40"/>
    </x:row>
    <x:row r="168" spans="1:54" ht="15.75" thickBot="1" x14ac:dyDescent="0.3">
      <x:c r="A168" s="92" t="s">
        <x:v>51</x:v>
      </x:c>
      <x:c r="B168" s="197">
        <x:v>2015</x:v>
      </x:c>
      <x:c r="C168" s="198">
        <x:v>10</x:v>
      </x:c>
      <x:c r="D168" s="198">
        <x:v>400</x:v>
      </x:c>
      <x:c r="E168" s="197">
        <x:v>3930</x:v>
      </x:c>
      <x:c r="F168" s="199">
        <x:v>400</x:v>
      </x:c>
      <x:c r="G168" s="165">
        <x:v>547.94520547945206</x:v>
      </x:c>
      <x:c r="H168" s="200">
        <x:v>1172.284154645381</x:v>
      </x:c>
      <x:c r="I168" s="201" t="s">
        <x:v>54</x:v>
      </x:c>
      <x:c r="J168" s="201" t="s">
        <x:v>60</x:v>
      </x:c>
      <x:c r="K168" s="202">
        <x:f>C$42</x:f>
        <x:v>0.55000000000000004</x:v>
      </x:c>
      <x:c r="L168" s="202">
        <x:f t="shared" si="30"/>
        <x:v>0.9</x:v>
      </x:c>
      <x:c r="M168" s="200">
        <x:f t="shared" si="32"/>
        <x:v>643799.15435241128</x:v>
      </x:c>
      <x:c r="N168" s="200"/>
      <x:c r="O168" s="127">
        <x:v>31</x:v>
      </x:c>
      <x:c r="P168" s="128">
        <x:v>1</x:v>
      </x:c>
      <x:c r="Q168" s="128">
        <x:v>1</x:v>
      </x:c>
      <x:c r="R168" s="128">
        <x:v>1</x:v>
      </x:c>
      <x:c r="S168" s="128">
        <x:v>1</x:v>
      </x:c>
      <x:c r="T168" s="128">
        <x:v>1</x:v>
      </x:c>
      <x:c r="U168" s="128">
        <x:v>1</x:v>
      </x:c>
      <x:c r="V168" s="128">
        <x:v>0.88600000000000001</x:v>
      </x:c>
      <x:c r="W168" s="93">
        <x:f t="shared" si="31"/>
        <x:v>643.79915435241128</x:v>
      </x:c>
      <x:c r="X168" s="129">
        <x:v>643</x:v>
      </x:c>
      <x:c r="Y168" s="130">
        <x:v>0</x:v>
      </x:c>
      <x:c r="Z168" s="94">
        <x:f>($X168*$O168)/Introduction!I$34</x:f>
        <x:v>20890.3261776</x:v>
      </x:c>
      <x:c r="AA168" s="94">
        <x:f>($X168*$O168)/Introduction!J$34</x:f>
        <x:v>20842.388683627658</x:v>
      </x:c>
      <x:c r="AB168" s="94">
        <x:f>($X168*$O168)/Introduction!K$34</x:f>
        <x:v>20524.981506779328</x:v>
      </x:c>
      <x:c r="AC168" s="94">
        <x:f>($X168*$O168)/Introduction!L$34</x:f>
        <x:v>20172.196</x:v>
      </x:c>
      <x:c r="AD168" s="94">
        <x:f>($X168*$O168)/Introduction!M$34</x:f>
        <x:v>19933</x:v>
      </x:c>
      <x:c r="AE168" s="94">
        <x:f>($X168*$O168)/Introduction!N$34</x:f>
        <x:v>19696.640316205532</x:v>
      </x:c>
      <x:c r="AF168" s="94">
        <x:f>($X168*$O168)/Introduction!O$34</x:f>
        <x:v>19424.694591918673</x:v>
      </x:c>
      <x:c r="AG168" s="94">
        <x:f>($X168*$O168)/Introduction!P$34</x:f>
        <x:v>19137.630139821351</x:v>
      </x:c>
      <x:c r="AH168" s="94">
        <x:f>($X168*$O168)/Introduction!Q$34</x:f>
        <x:v>18836.250137619441</x:v>
      </x:c>
      <x:c r="AI168" s="94">
        <x:f>($X168*$O168)/Introduction!R$34</x:f>
        <x:v>18521.386565997487</x:v>
      </x:c>
      <x:c r="AJ168" s="131">
        <x:v>0</x:v>
      </x:c>
      <x:c r="AK168" s="131">
        <x:v>0</x:v>
      </x:c>
      <x:c r="AL168" s="131">
        <x:v>0</x:v>
      </x:c>
      <x:c r="AM168" s="135">
        <x:v>0</x:v>
      </x:c>
      <x:c r="AN168" s="133">
        <x:f t="shared" si="26"/>
        <x:v>197979.49411956948</x:v>
      </x:c>
      <x:c r="AO168" s="95">
        <x:f t="shared" si="27"/>
        <x:v>494.94873529892374</x:v>
      </x:c>
      <x:c r="AP168" s="134">
        <x:f t="shared" si="28"/>
        <x:v>361.31257676821429</x:v>
      </x:c>
      <x:c r="AQ168" s="40"/>
      <x:c r="AR168" s="40"/>
      <x:c r="AS168" s="40"/>
      <x:c r="AT168" s="40"/>
      <x:c r="AU168" s="40"/>
      <x:c r="AV168" s="40"/>
      <x:c r="AW168" s="40"/>
      <x:c r="AX168" s="40"/>
      <x:c r="AY168" s="40"/>
      <x:c r="AZ168" s="40"/>
      <x:c r="BA168" s="40"/>
      <x:c r="BB168" s="40"/>
    </x:row>
    <x:row r="169" spans="1:54" x14ac:dyDescent="0.25">
      <x:c r="A169" s="118" t="s">
        <x:v>47</x:v>
      </x:c>
      <x:c r="B169" s="203">
        <x:v>2014</x:v>
      </x:c>
      <x:c r="C169" s="204">
        <x:v>10</x:v>
      </x:c>
      <x:c r="D169" s="204">
        <x:v>100</x:v>
      </x:c>
      <x:c r="E169" s="203">
        <x:v>4000</x:v>
      </x:c>
      <x:c r="F169" s="205">
        <x:v>100</x:v>
      </x:c>
      <x:c r="G169" s="173">
        <x:v>196</x:v>
      </x:c>
      <x:c r="H169" s="206">
        <x:v>369.26950871329507</x:v>
      </x:c>
      <x:c r="I169" s="207" t="s">
        <x:v>54</x:v>
      </x:c>
      <x:c r="J169" s="207" t="s">
        <x:v>60</x:v>
      </x:c>
      <x:c r="K169" s="208">
        <x:f>C$42</x:f>
        <x:v>0.55000000000000004</x:v>
      </x:c>
      <x:c r="L169" s="208">
        <x:f>E$43</x:f>
        <x:v>0.9</x:v>
      </x:c>
      <x:c r="M169" s="206">
        <x:f t="shared" si="32"/>
        <x:v>121305.80353065807</x:v>
      </x:c>
      <x:c r="N169" s="206">
        <x:f t="shared" ref="N169:N191" si="33">((F169/K169)+(G169/L169)-H169)/((F169/K169)+(G169/L169))</x:f>
        <x:v>7.5892786587052258E-2</x:v>
      </x:c>
      <x:c r="O169" s="119">
        <x:v>31</x:v>
      </x:c>
      <x:c r="P169" s="120">
        <x:v>1</x:v>
      </x:c>
      <x:c r="Q169" s="120">
        <x:v>1</x:v>
      </x:c>
      <x:c r="R169" s="120">
        <x:v>1</x:v>
      </x:c>
      <x:c r="S169" s="120">
        <x:v>1</x:v>
      </x:c>
      <x:c r="T169" s="120">
        <x:v>1</x:v>
      </x:c>
      <x:c r="U169" s="120">
        <x:v>1</x:v>
      </x:c>
      <x:c r="V169" s="120">
        <x:v>1</x:v>
      </x:c>
      <x:c r="W169" s="88">
        <x:f>MAX(0,((M169/1000)*Q169))</x:f>
        <x:v>121.30580353065807</x:v>
      </x:c>
      <x:c r="X169" s="136">
        <x:v>121</x:v>
      </x:c>
      <x:c r="Y169" s="125">
        <x:f>($X169*$O169)/Introduction!H$34</x:f>
        <x:v>3938.6334307183652</x:v>
      </x:c>
      <x:c r="Z169" s="89">
        <x:f>($X169*$O169)/Introduction!I$34</x:f>
        <x:v>3931.1500272000003</x:v>
      </x:c>
      <x:c r="AA169" s="89">
        <x:f>($X169*$O169)/Introduction!J$34</x:f>
        <x:v>3922.1291302005388</x:v>
      </x:c>
      <x:c r="AB169" s="89">
        <x:f>($X169*$O169)/Introduction!K$34</x:f>
        <x:v>3862.3993193161723</x:v>
      </x:c>
      <x:c r="AC169" s="89">
        <x:f>($X169*$O169)/Introduction!L$34</x:f>
        <x:v>3796.0120000000002</x:v>
      </x:c>
      <x:c r="AD169" s="89">
        <x:f>($X169*$O169)/Introduction!M$34</x:f>
        <x:v>3751</x:v>
      </x:c>
      <x:c r="AE169" s="89">
        <x:f>($X169*$O169)/Introduction!N$34</x:f>
        <x:v>3706.5217391304345</x:v>
      </x:c>
      <x:c r="AF169" s="89">
        <x:f>($X169*$O169)/Introduction!O$34</x:f>
        <x:v>3655.346882771632</x:v>
      </x:c>
      <x:c r="AG169" s="89">
        <x:f>($X169*$O169)/Introduction!P$34</x:f>
        <x:v>3601.32697810013</x:v>
      </x:c>
      <x:c r="AH169" s="89">
        <x:f>($X169*$O169)/Introduction!Q$34</x:f>
        <x:v>3544.613167421388</x:v>
      </x:c>
      <x:c r="AI169" s="123">
        <x:v>0</x:v>
      </x:c>
      <x:c r="AJ169" s="123">
        <x:v>0</x:v>
      </x:c>
      <x:c r="AK169" s="123">
        <x:v>0</x:v>
      </x:c>
      <x:c r="AL169" s="123">
        <x:v>0</x:v>
      </x:c>
      <x:c r="AM169" s="124">
        <x:v>0</x:v>
      </x:c>
      <x:c r="AN169" s="125">
        <x:f t="shared" si="26"/>
        <x:v>37709.132674858665</x:v>
      </x:c>
      <x:c r="AO169" s="91">
        <x:f t="shared" si="27"/>
        <x:v>377.09132674858665</x:v>
      </x:c>
      <x:c r="AP169" s="126">
        <x:f t="shared" si="28"/>
        <x:v>192.39353405540135</x:v>
      </x:c>
    </x:row>
    <x:row r="170" spans="1:54" x14ac:dyDescent="0.25">
      <x:c r="A170" s="48" t="s">
        <x:v>47</x:v>
      </x:c>
      <x:c r="B170" s="155">
        <x:v>2014</x:v>
      </x:c>
      <x:c r="C170" s="192">
        <x:v>10</x:v>
      </x:c>
      <x:c r="D170" s="192">
        <x:v>633</x:v>
      </x:c>
      <x:c r="E170" s="155">
        <x:v>3930</x:v>
      </x:c>
      <x:c r="F170" s="193">
        <x:v>633</x:v>
      </x:c>
      <x:c r="G170" s="158">
        <x:v>815</x:v>
      </x:c>
      <x:c r="H170" s="194">
        <x:v>1834.6247020200215</x:v>
      </x:c>
      <x:c r="I170" s="195" t="s">
        <x:v>54</x:v>
      </x:c>
      <x:c r="J170" s="195" t="s">
        <x:v>60</x:v>
      </x:c>
      <x:c r="K170" s="196">
        <x:f t="shared" ref="K170:K187" si="34">C$42</x:f>
        <x:v>0.55000000000000004</x:v>
      </x:c>
      <x:c r="L170" s="196">
        <x:f t="shared" ref="L170:L191" si="35">E$43</x:f>
        <x:v>0.9</x:v>
      </x:c>
      <x:c r="M170" s="194">
        <x:f t="shared" si="32"/>
        <x:v>871830.98166737519</x:v>
      </x:c>
      <x:c r="N170" s="194">
        <x:f t="shared" si="33"/>
        <x:v>0.10787442654363108</x:v>
      </x:c>
      <x:c r="O170" s="106">
        <x:v>31</x:v>
      </x:c>
      <x:c r="P170" s="72">
        <x:v>1</x:v>
      </x:c>
      <x:c r="Q170" s="72">
        <x:v>1</x:v>
      </x:c>
      <x:c r="R170" s="72">
        <x:v>1</x:v>
      </x:c>
      <x:c r="S170" s="72">
        <x:v>1</x:v>
      </x:c>
      <x:c r="T170" s="72">
        <x:v>1</x:v>
      </x:c>
      <x:c r="U170" s="72">
        <x:v>1</x:v>
      </x:c>
      <x:c r="V170" s="72">
        <x:v>0.88600000000000001</x:v>
      </x:c>
      <x:c r="W170" s="58">
        <x:f t="shared" ref="W170:W191" si="36">MAX(0,((M170/1000)*Q170))</x:f>
        <x:v>871.83098166737523</x:v>
      </x:c>
      <x:c r="X170" s="109">
        <x:v>871</x:v>
      </x:c>
      <x:c r="Y170" s="111">
        <x:f>($X170*$O170)/Introduction!H$34</x:f>
        <x:v>28351.650563270214</x:v>
      </x:c>
      <x:c r="Z170" s="73">
        <x:f>($X170*$O170)/Introduction!I$34</x:f>
        <x:v>28297.7824272</x:v>
      </x:c>
      <x:c r="AA170" s="73">
        <x:f>($X170*$O170)/Introduction!J$34</x:f>
        <x:v>28232.846879377434</x:v>
      </x:c>
      <x:c r="AB170" s="73">
        <x:f>($X170*$O170)/Introduction!K$34</x:f>
        <x:v>27802.890967970132</x:v>
      </x:c>
      <x:c r="AC170" s="73">
        <x:f>($X170*$O170)/Introduction!L$34</x:f>
        <x:v>27325.012000000002</x:v>
      </x:c>
      <x:c r="AD170" s="73">
        <x:f>($X170*$O170)/Introduction!M$34</x:f>
        <x:v>27001</x:v>
      </x:c>
      <x:c r="AE170" s="73">
        <x:f>($X170*$O170)/Introduction!N$34</x:f>
        <x:v>26680.830039525692</x:v>
      </x:c>
      <x:c r="AF170" s="73">
        <x:f>($X170*$O170)/Introduction!O$34</x:f>
        <x:v>26312.455660281747</x:v>
      </x:c>
      <x:c r="AG170" s="73">
        <x:f>($X170*$O170)/Introduction!P$34</x:f>
        <x:v>25923.601635745563</x:v>
      </x:c>
      <x:c r="AH170" s="73">
        <x:f>($X170*$O170)/Introduction!Q$34</x:f>
        <x:v>25515.355940694455</x:v>
      </x:c>
      <x:c r="AI170" s="107">
        <x:v>0</x:v>
      </x:c>
      <x:c r="AJ170" s="107">
        <x:v>0</x:v>
      </x:c>
      <x:c r="AK170" s="107">
        <x:v>0</x:v>
      </x:c>
      <x:c r="AL170" s="107">
        <x:v>0</x:v>
      </x:c>
      <x:c r="AM170" s="113">
        <x:v>0</x:v>
      </x:c>
      <x:c r="AN170" s="111">
        <x:f t="shared" si="26"/>
        <x:v>271443.42611406522</x:v>
      </x:c>
      <x:c r="AO170" s="82">
        <x:f t="shared" si="27"/>
        <x:v>428.82057837924998</x:v>
      </x:c>
      <x:c r="AP170" s="115">
        <x:f t="shared" si="28"/>
        <x:v>333.05941854486531</x:v>
      </x:c>
    </x:row>
    <x:row r="171" spans="1:54" x14ac:dyDescent="0.25">
      <x:c r="A171" s="48" t="s">
        <x:v>47</x:v>
      </x:c>
      <x:c r="B171" s="155">
        <x:v>2014</x:v>
      </x:c>
      <x:c r="C171" s="192">
        <x:v>10</x:v>
      </x:c>
      <x:c r="D171" s="192">
        <x:v>1121</x:v>
      </x:c>
      <x:c r="E171" s="155">
        <x:v>4940</x:v>
      </x:c>
      <x:c r="F171" s="193">
        <x:v>1121</x:v>
      </x:c>
      <x:c r="G171" s="158">
        <x:v>1266</x:v>
      </x:c>
      <x:c r="H171" s="194">
        <x:v>3042.0773813047645</x:v>
      </x:c>
      <x:c r="I171" s="195" t="s">
        <x:v>54</x:v>
      </x:c>
      <x:c r="J171" s="195" t="s">
        <x:v>60</x:v>
      </x:c>
      <x:c r="K171" s="196">
        <x:f t="shared" si="34"/>
        <x:v>0.55000000000000004</x:v>
      </x:c>
      <x:c r="L171" s="196">
        <x:f t="shared" si="35"/>
        <x:v>0.9</x:v>
      </x:c>
      <x:c r="M171" s="194">
        <x:f t="shared" si="32"/>
        <x:v>1989689.2515059793</x:v>
      </x:c>
      <x:c r="N171" s="194">
        <x:f t="shared" si="33"/>
        <x:v>0.11691983125389493</x:v>
      </x:c>
      <x:c r="O171" s="106">
        <x:v>31</x:v>
      </x:c>
      <x:c r="P171" s="72">
        <x:v>1</x:v>
      </x:c>
      <x:c r="Q171" s="72">
        <x:v>1</x:v>
      </x:c>
      <x:c r="R171" s="72">
        <x:v>1</x:v>
      </x:c>
      <x:c r="S171" s="72">
        <x:v>0.86</x:v>
      </x:c>
      <x:c r="T171" s="72">
        <x:v>0.85399999999999998</x:v>
      </x:c>
      <x:c r="U171" s="72">
        <x:v>1</x:v>
      </x:c>
      <x:c r="V171" s="72">
        <x:v>1</x:v>
      </x:c>
      <x:c r="W171" s="58">
        <x:f t="shared" si="36"/>
        <x:v>1989.6892515059794</x:v>
      </x:c>
      <x:c r="X171" s="109">
        <x:v>1989</x:v>
      </x:c>
      <x:c r="Y171" s="111">
        <x:f>($X171*$O171)/Introduction!H$34</x:f>
        <x:v>64743.321435527505</x:v>
      </x:c>
      <x:c r="Z171" s="73">
        <x:f>($X171*$O171)/Introduction!I$34</x:f>
        <x:v>64620.309124799998</x:v>
      </x:c>
      <x:c r="AA171" s="73">
        <x:f>($X171*$O171)/Introduction!J$34</x:f>
        <x:v>64472.023470817119</x:v>
      </x:c>
      <x:c r="AB171" s="73">
        <x:f>($X171*$O171)/Introduction!K$34</x:f>
        <x:v>63490.183852230301</x:v>
      </x:c>
      <x:c r="AC171" s="73">
        <x:f>($X171*$O171)/Introduction!L$34</x:f>
        <x:v>62398.908000000003</x:v>
      </x:c>
      <x:c r="AD171" s="73">
        <x:f>($X171*$O171)/Introduction!M$34</x:f>
        <x:v>61659</x:v>
      </x:c>
      <x:c r="AE171" s="73">
        <x:f>($X171*$O171)/Introduction!N$34</x:f>
        <x:v>60927.865612648224</x:v>
      </x:c>
      <x:c r="AF171" s="73">
        <x:f>($X171*$O171)/Introduction!O$34</x:f>
        <x:v>60086.652477956828</x:v>
      </x:c>
      <x:c r="AG171" s="73">
        <x:f>($X171*$O171)/Introduction!P$34</x:f>
        <x:v>59198.672392075692</x:v>
      </x:c>
      <x:c r="AH171" s="73">
        <x:f>($X171*$O171)/Introduction!Q$34</x:f>
        <x:v>58266.409834720173</x:v>
      </x:c>
      <x:c r="AI171" s="107">
        <x:v>0</x:v>
      </x:c>
      <x:c r="AJ171" s="107">
        <x:v>0</x:v>
      </x:c>
      <x:c r="AK171" s="107">
        <x:v>0</x:v>
      </x:c>
      <x:c r="AL171" s="107">
        <x:v>0</x:v>
      </x:c>
      <x:c r="AM171" s="113">
        <x:v>0</x:v>
      </x:c>
      <x:c r="AN171" s="111">
        <x:f t="shared" si="26"/>
        <x:v>619863.34620077582</x:v>
      </x:c>
      <x:c r="AO171" s="82">
        <x:f t="shared" si="27"/>
        <x:v>552.95570579908633</x:v>
      </x:c>
      <x:c r="AP171" s="115">
        <x:f t="shared" si="28"/>
        <x:v>489.62349620914364</x:v>
      </x:c>
    </x:row>
    <x:row r="172" spans="1:54" x14ac:dyDescent="0.25">
      <x:c r="A172" s="48" t="s">
        <x:v>47</x:v>
      </x:c>
      <x:c r="B172" s="155">
        <x:v>2014</x:v>
      </x:c>
      <x:c r="C172" s="192">
        <x:v>10</x:v>
      </x:c>
      <x:c r="D172" s="192">
        <x:v>3326</x:v>
      </x:c>
      <x:c r="E172" s="155">
        <x:v>4940</x:v>
      </x:c>
      <x:c r="F172" s="193">
        <x:v>3326</x:v>
      </x:c>
      <x:c r="G172" s="158">
        <x:v>3126</x:v>
      </x:c>
      <x:c r="H172" s="194">
        <x:v>8241.1576071570289</x:v>
      </x:c>
      <x:c r="I172" s="195" t="s">
        <x:v>54</x:v>
      </x:c>
      <x:c r="J172" s="195" t="s">
        <x:v>60</x:v>
      </x:c>
      <x:c r="K172" s="196">
        <x:f t="shared" si="34"/>
        <x:v>0.55000000000000004</x:v>
      </x:c>
      <x:c r="L172" s="196">
        <x:f t="shared" si="35"/>
        <x:v>0.9</x:v>
      </x:c>
      <x:c r="M172" s="194">
        <x:f t="shared" si="32"/>
        <x:v>6320475.3600382134</x:v>
      </x:c>
      <x:c r="N172" s="194">
        <x:f t="shared" si="33"/>
        <x:v>0.13438729060989887</x:v>
      </x:c>
      <x:c r="O172" s="106">
        <x:v>31</x:v>
      </x:c>
      <x:c r="P172" s="72">
        <x:v>1</x:v>
      </x:c>
      <x:c r="Q172" s="72">
        <x:v>1</x:v>
      </x:c>
      <x:c r="R172" s="72">
        <x:v>1</x:v>
      </x:c>
      <x:c r="S172" s="72">
        <x:v>0.86</x:v>
      </x:c>
      <x:c r="T172" s="72">
        <x:v>0.85399999999999998</x:v>
      </x:c>
      <x:c r="U172" s="72">
        <x:v>1</x:v>
      </x:c>
      <x:c r="V172" s="72">
        <x:v>1</x:v>
      </x:c>
      <x:c r="W172" s="58">
        <x:f t="shared" si="36"/>
        <x:v>6320.4753600382137</x:v>
      </x:c>
      <x:c r="X172" s="109">
        <x:v>6320</x:v>
      </x:c>
      <x:c r="Y172" s="111">
        <x:f>($X172*$O172)/Introduction!H$34</x:f>
        <x:v>205720.35770363692</x:v>
      </x:c>
      <x:c r="Z172" s="73">
        <x:f>($X172*$O172)/Introduction!I$34</x:f>
        <x:v>205329.48902400001</x:v>
      </x:c>
      <x:c r="AA172" s="73">
        <x:f>($X172*$O172)/Introduction!J$34</x:f>
        <x:v>204858.31489973061</x:v>
      </x:c>
      <x:c r="AB172" s="73">
        <x:f>($X172*$O172)/Introduction!K$34</x:f>
        <x:v>201738.54295932403</x:v>
      </x:c>
      <x:c r="AC172" s="73">
        <x:f>($X172*$O172)/Introduction!L$34</x:f>
        <x:v>198271.04</x:v>
      </x:c>
      <x:c r="AD172" s="73">
        <x:f>($X172*$O172)/Introduction!M$34</x:f>
        <x:v>195920</x:v>
      </x:c>
      <x:c r="AE172" s="73">
        <x:f>($X172*$O172)/Introduction!N$34</x:f>
        <x:v>193596.83794466403</x:v>
      </x:c>
      <x:c r="AF172" s="73">
        <x:f>($X172*$O172)/Introduction!O$34</x:f>
        <x:v>190923.90329848524</x:v>
      </x:c>
      <x:c r="AG172" s="73">
        <x:f>($X172*$O172)/Introduction!P$34</x:f>
        <x:v>188102.36778175886</x:v>
      </x:c>
      <x:c r="AH172" s="73">
        <x:f>($X172*$O172)/Introduction!Q$34</x:f>
        <x:v>185140.12576944771</x:v>
      </x:c>
      <x:c r="AI172" s="107">
        <x:v>0</x:v>
      </x:c>
      <x:c r="AJ172" s="107">
        <x:v>0</x:v>
      </x:c>
      <x:c r="AK172" s="107">
        <x:v>0</x:v>
      </x:c>
      <x:c r="AL172" s="107">
        <x:v>0</x:v>
      </x:c>
      <x:c r="AM172" s="113">
        <x:v>0</x:v>
      </x:c>
      <x:c r="AN172" s="111">
        <x:f t="shared" si="26"/>
        <x:v>1969600.9793810477</x:v>
      </x:c>
      <x:c r="AO172" s="82">
        <x:f t="shared" si="27"/>
        <x:v>592.18309662689342</x:v>
      </x:c>
      <x:c r="AP172" s="115">
        <x:f t="shared" si="28"/>
        <x:v>630.07069078088534</x:v>
      </x:c>
    </x:row>
    <x:row r="173" spans="1:54" x14ac:dyDescent="0.25">
      <x:c r="A173" s="48" t="s">
        <x:v>47</x:v>
      </x:c>
      <x:c r="B173" s="155">
        <x:v>2014</x:v>
      </x:c>
      <x:c r="C173" s="192">
        <x:v>10</x:v>
      </x:c>
      <x:c r="D173" s="192">
        <x:v>9341</x:v>
      </x:c>
      <x:c r="E173" s="155">
        <x:v>5170</x:v>
      </x:c>
      <x:c r="F173" s="193">
        <x:v>9341</x:v>
      </x:c>
      <x:c r="G173" s="158">
        <x:v>7857</x:v>
      </x:c>
      <x:c r="H173" s="194">
        <x:v>22466.825823778727</x:v>
      </x:c>
      <x:c r="I173" s="195" t="s">
        <x:v>54</x:v>
      </x:c>
      <x:c r="J173" s="195" t="s">
        <x:v>60</x:v>
      </x:c>
      <x:c r="K173" s="196">
        <x:f t="shared" si="34"/>
        <x:v>0.55000000000000004</x:v>
      </x:c>
      <x:c r="L173" s="196">
        <x:f t="shared" si="35"/>
        <x:v>0.9</x:v>
      </x:c>
      <x:c r="M173" s="194">
        <x:f t="shared" si="32"/>
        <x:v>16786010.491063986</x:v>
      </x:c>
      <x:c r="N173" s="194">
        <x:f t="shared" si="33"/>
        <x:v>0.12626804291473928</x:v>
      </x:c>
      <x:c r="O173" s="106">
        <x:v>31</x:v>
      </x:c>
      <x:c r="P173" s="72" t="s">
        <x:v>107</x:v>
      </x:c>
      <x:c r="Q173" s="72" t="s">
        <x:v>107</x:v>
      </x:c>
      <x:c r="R173" s="72" t="s">
        <x:v>107</x:v>
      </x:c>
      <x:c r="S173" s="72">
        <x:v>0.55400000000000005</x:v>
      </x:c>
      <x:c r="T173" s="72">
        <x:v>0.75700000000000001</x:v>
      </x:c>
      <x:c r="U173" s="72">
        <x:v>0.73099999999999998</x:v>
      </x:c>
      <x:c r="V173" s="72">
        <x:v>0.57699999999999996</x:v>
      </x:c>
      <x:c r="W173" s="58">
        <x:v>0</x:v>
      </x:c>
      <x:c r="X173" s="109">
        <x:v>0</x:v>
      </x:c>
      <x:c r="Y173" s="110">
        <x:f>($X173*$O173)/Introduction!H$34</x:f>
        <x:v>0</x:v>
      </x:c>
      <x:c r="Z173" s="107">
        <x:f>($X173*$O173)/Introduction!I$34</x:f>
        <x:v>0</x:v>
      </x:c>
      <x:c r="AA173" s="107">
        <x:f>($X173*$O173)/Introduction!J$34</x:f>
        <x:v>0</x:v>
      </x:c>
      <x:c r="AB173" s="107">
        <x:f>($X173*$O173)/Introduction!K$34</x:f>
        <x:v>0</x:v>
      </x:c>
      <x:c r="AC173" s="107">
        <x:f>($X173*$O173)/Introduction!L$34</x:f>
        <x:v>0</x:v>
      </x:c>
      <x:c r="AD173" s="107">
        <x:f>($X173*$O173)/Introduction!M$34</x:f>
        <x:v>0</x:v>
      </x:c>
      <x:c r="AE173" s="107">
        <x:f>($X173*$O173)/Introduction!N$34</x:f>
        <x:v>0</x:v>
      </x:c>
      <x:c r="AF173" s="107">
        <x:f>($X173*$O173)/Introduction!O$34</x:f>
        <x:v>0</x:v>
      </x:c>
      <x:c r="AG173" s="107">
        <x:f>($X173*$O173)/Introduction!P$34</x:f>
        <x:v>0</x:v>
      </x:c>
      <x:c r="AH173" s="107">
        <x:f>($X173*$O173)/Introduction!Q$34</x:f>
        <x:v>0</x:v>
      </x:c>
      <x:c r="AI173" s="107">
        <x:v>0</x:v>
      </x:c>
      <x:c r="AJ173" s="107">
        <x:v>0</x:v>
      </x:c>
      <x:c r="AK173" s="107">
        <x:v>0</x:v>
      </x:c>
      <x:c r="AL173" s="107">
        <x:v>0</x:v>
      </x:c>
      <x:c r="AM173" s="113">
        <x:v>0</x:v>
      </x:c>
      <x:c r="AN173" s="110">
        <x:f t="shared" si="26"/>
        <x:v>0</x:v>
      </x:c>
      <x:c r="AO173" s="116">
        <x:f t="shared" si="27"/>
        <x:v>0</x:v>
      </x:c>
      <x:c r="AP173" s="116">
        <x:f t="shared" si="28"/>
        <x:v>0</x:v>
      </x:c>
    </x:row>
    <x:row r="174" spans="1:54" x14ac:dyDescent="0.25">
      <x:c r="A174" s="61" t="s">
        <x:v>48</x:v>
      </x:c>
      <x:c r="B174" s="155">
        <x:v>2014</x:v>
      </x:c>
      <x:c r="C174" s="192">
        <x:v>10</x:v>
      </x:c>
      <x:c r="D174" s="192">
        <x:v>3304</x:v>
      </x:c>
      <x:c r="E174" s="155">
        <x:v>7470</x:v>
      </x:c>
      <x:c r="F174" s="193">
        <x:v>3304</x:v>
      </x:c>
      <x:c r="G174" s="158">
        <x:v>5760</x:v>
      </x:c>
      <x:c r="H174" s="194">
        <x:v>13803.645920949362</x:v>
      </x:c>
      <x:c r="I174" s="195" t="s">
        <x:v>54</x:v>
      </x:c>
      <x:c r="J174" s="195" t="s">
        <x:v>60</x:v>
      </x:c>
      <x:c r="K174" s="196">
        <x:f t="shared" si="34"/>
        <x:v>0.55000000000000004</x:v>
      </x:c>
      <x:c r="L174" s="196">
        <x:f t="shared" si="35"/>
        <x:v>0.9</x:v>
      </x:c>
      <x:c r="M174" s="194">
        <x:f t="shared" si="32"/>
        <x:v>-10430907.756764458</x:v>
      </x:c>
      <x:c r="N174" s="194">
        <x:f t="shared" si="33"/>
        <x:v>-0.11254473278460564</x:v>
      </x:c>
      <x:c r="O174" s="106">
        <x:v>31</x:v>
      </x:c>
      <x:c r="P174" s="72">
        <x:v>1</x:v>
      </x:c>
      <x:c r="Q174" s="72">
        <x:v>1</x:v>
      </x:c>
      <x:c r="R174" s="72">
        <x:v>1</x:v>
      </x:c>
      <x:c r="S174" s="72">
        <x:v>0.377</x:v>
      </x:c>
      <x:c r="T174" s="72">
        <x:v>0.78900000000000003</x:v>
      </x:c>
      <x:c r="U174" s="72">
        <x:v>1</x:v>
      </x:c>
      <x:c r="V174" s="72">
        <x:v>0.90900000000000003</x:v>
      </x:c>
      <x:c r="W174" s="58">
        <x:f t="shared" si="36"/>
        <x:v>0</x:v>
      </x:c>
      <x:c r="X174" s="109">
        <x:v>0</x:v>
      </x:c>
      <x:c r="Y174" s="110">
        <x:f>($X174*$O174)/Introduction!H$34</x:f>
        <x:v>0</x:v>
      </x:c>
      <x:c r="Z174" s="107">
        <x:f>($X174*$O174)/Introduction!I$34</x:f>
        <x:v>0</x:v>
      </x:c>
      <x:c r="AA174" s="107">
        <x:f>($X174*$O174)/Introduction!J$34</x:f>
        <x:v>0</x:v>
      </x:c>
      <x:c r="AB174" s="107">
        <x:f>($X174*$O174)/Introduction!K$34</x:f>
        <x:v>0</x:v>
      </x:c>
      <x:c r="AC174" s="107">
        <x:f>($X174*$O174)/Introduction!L$34</x:f>
        <x:v>0</x:v>
      </x:c>
      <x:c r="AD174" s="107">
        <x:f>($X174*$O174)/Introduction!M$34</x:f>
        <x:v>0</x:v>
      </x:c>
      <x:c r="AE174" s="107">
        <x:f>($X174*$O174)/Introduction!N$34</x:f>
        <x:v>0</x:v>
      </x:c>
      <x:c r="AF174" s="107">
        <x:f>($X174*$O174)/Introduction!O$34</x:f>
        <x:v>0</x:v>
      </x:c>
      <x:c r="AG174" s="107">
        <x:f>($X174*$O174)/Introduction!P$34</x:f>
        <x:v>0</x:v>
      </x:c>
      <x:c r="AH174" s="107">
        <x:f>($X174*$O174)/Introduction!Q$34</x:f>
        <x:v>0</x:v>
      </x:c>
      <x:c r="AI174" s="107">
        <x:v>0</x:v>
      </x:c>
      <x:c r="AJ174" s="107">
        <x:v>0</x:v>
      </x:c>
      <x:c r="AK174" s="107">
        <x:v>0</x:v>
      </x:c>
      <x:c r="AL174" s="107">
        <x:v>0</x:v>
      </x:c>
      <x:c r="AM174" s="113">
        <x:v>0</x:v>
      </x:c>
      <x:c r="AN174" s="110">
        <x:f t="shared" si="26"/>
        <x:v>0</x:v>
      </x:c>
      <x:c r="AO174" s="116">
        <x:f t="shared" si="27"/>
        <x:v>0</x:v>
      </x:c>
      <x:c r="AP174" s="116">
        <x:f t="shared" si="28"/>
        <x:v>0</x:v>
      </x:c>
    </x:row>
    <x:row r="175" spans="1:54" x14ac:dyDescent="0.25">
      <x:c r="A175" s="61" t="s">
        <x:v>48</x:v>
      </x:c>
      <x:c r="B175" s="155">
        <x:v>2014</x:v>
      </x:c>
      <x:c r="C175" s="192">
        <x:v>10</x:v>
      </x:c>
      <x:c r="D175" s="192">
        <x:v>7038</x:v>
      </x:c>
      <x:c r="E175" s="155">
        <x:v>7470</x:v>
      </x:c>
      <x:c r="F175" s="193">
        <x:v>7038</x:v>
      </x:c>
      <x:c r="G175" s="158">
        <x:v>10092</x:v>
      </x:c>
      <x:c r="H175" s="194">
        <x:v>24354.203312757792</x:v>
      </x:c>
      <x:c r="I175" s="195" t="s">
        <x:v>54</x:v>
      </x:c>
      <x:c r="J175" s="195" t="s">
        <x:v>60</x:v>
      </x:c>
      <x:c r="K175" s="196">
        <x:f t="shared" si="34"/>
        <x:v>0.55000000000000004</x:v>
      </x:c>
      <x:c r="L175" s="196">
        <x:f t="shared" si="35"/>
        <x:v>0.9</x:v>
      </x:c>
      <x:c r="M175" s="194">
        <x:f t="shared" si="32"/>
        <x:v>-2573462.3826643573</x:v>
      </x:c>
      <x:c r="N175" s="194">
        <x:f t="shared" si="33"/>
        <x:v>-1.4348633533177507E-2</x:v>
      </x:c>
      <x:c r="O175" s="106">
        <x:v>31</x:v>
      </x:c>
      <x:c r="P175" s="72">
        <x:v>1</x:v>
      </x:c>
      <x:c r="Q175" s="72">
        <x:v>1</x:v>
      </x:c>
      <x:c r="R175" s="72">
        <x:v>1</x:v>
      </x:c>
      <x:c r="S175" s="72">
        <x:v>0.377</x:v>
      </x:c>
      <x:c r="T175" s="72">
        <x:v>0.78900000000000003</x:v>
      </x:c>
      <x:c r="U175" s="72">
        <x:v>1</x:v>
      </x:c>
      <x:c r="V175" s="72">
        <x:v>0.90900000000000003</x:v>
      </x:c>
      <x:c r="W175" s="58">
        <x:f t="shared" si="36"/>
        <x:v>0</x:v>
      </x:c>
      <x:c r="X175" s="109">
        <x:v>0</x:v>
      </x:c>
      <x:c r="Y175" s="110">
        <x:f>($X175*$O175)/Introduction!H$34</x:f>
        <x:v>0</x:v>
      </x:c>
      <x:c r="Z175" s="107">
        <x:f>($X175*$O175)/Introduction!I$34</x:f>
        <x:v>0</x:v>
      </x:c>
      <x:c r="AA175" s="107">
        <x:f>($X175*$O175)/Introduction!J$34</x:f>
        <x:v>0</x:v>
      </x:c>
      <x:c r="AB175" s="107">
        <x:f>($X175*$O175)/Introduction!K$34</x:f>
        <x:v>0</x:v>
      </x:c>
      <x:c r="AC175" s="107">
        <x:f>($X175*$O175)/Introduction!L$34</x:f>
        <x:v>0</x:v>
      </x:c>
      <x:c r="AD175" s="107">
        <x:f>($X175*$O175)/Introduction!M$34</x:f>
        <x:v>0</x:v>
      </x:c>
      <x:c r="AE175" s="107">
        <x:f>($X175*$O175)/Introduction!N$34</x:f>
        <x:v>0</x:v>
      </x:c>
      <x:c r="AF175" s="107">
        <x:f>($X175*$O175)/Introduction!O$34</x:f>
        <x:v>0</x:v>
      </x:c>
      <x:c r="AG175" s="107">
        <x:f>($X175*$O175)/Introduction!P$34</x:f>
        <x:v>0</x:v>
      </x:c>
      <x:c r="AH175" s="107">
        <x:f>($X175*$O175)/Introduction!Q$34</x:f>
        <x:v>0</x:v>
      </x:c>
      <x:c r="AI175" s="107">
        <x:v>0</x:v>
      </x:c>
      <x:c r="AJ175" s="107">
        <x:v>0</x:v>
      </x:c>
      <x:c r="AK175" s="107">
        <x:v>0</x:v>
      </x:c>
      <x:c r="AL175" s="107">
        <x:v>0</x:v>
      </x:c>
      <x:c r="AM175" s="113">
        <x:v>0</x:v>
      </x:c>
      <x:c r="AN175" s="110">
        <x:f t="shared" si="26"/>
        <x:v>0</x:v>
      </x:c>
      <x:c r="AO175" s="116">
        <x:f t="shared" si="27"/>
        <x:v>0</x:v>
      </x:c>
      <x:c r="AP175" s="116">
        <x:f t="shared" si="28"/>
        <x:v>0</x:v>
      </x:c>
    </x:row>
    <x:row r="176" spans="1:54" x14ac:dyDescent="0.25">
      <x:c r="A176" s="61" t="s">
        <x:v>48</x:v>
      </x:c>
      <x:c r="B176" s="155">
        <x:v>2014</x:v>
      </x:c>
      <x:c r="C176" s="192">
        <x:v>10</x:v>
      </x:c>
      <x:c r="D176" s="192">
        <x:v>9950</x:v>
      </x:c>
      <x:c r="E176" s="155">
        <x:v>7470</x:v>
      </x:c>
      <x:c r="F176" s="193">
        <x:v>9950</x:v>
      </x:c>
      <x:c r="G176" s="158">
        <x:v>15340</x:v>
      </x:c>
      <x:c r="H176" s="194">
        <x:v>36399.423001739087</x:v>
      </x:c>
      <x:c r="I176" s="195" t="s">
        <x:v>54</x:v>
      </x:c>
      <x:c r="J176" s="195" t="s">
        <x:v>60</x:v>
      </x:c>
      <x:c r="K176" s="196">
        <x:f t="shared" si="34"/>
        <x:v>0.55000000000000004</x:v>
      </x:c>
      <x:c r="L176" s="196">
        <x:f t="shared" si="35"/>
        <x:v>0.9</x:v>
      </x:c>
      <x:c r="M176" s="194">
        <x:f t="shared" si="32"/>
        <x:v>-9442598.9139000867</x:v>
      </x:c>
      <x:c r="N176" s="194">
        <x:f t="shared" si="33"/>
        <x:v>-3.5977138101474772E-2</x:v>
      </x:c>
      <x:c r="O176" s="106">
        <x:v>31</x:v>
      </x:c>
      <x:c r="P176" s="72">
        <x:v>1</x:v>
      </x:c>
      <x:c r="Q176" s="72">
        <x:v>1</x:v>
      </x:c>
      <x:c r="R176" s="72">
        <x:v>1</x:v>
      </x:c>
      <x:c r="S176" s="72">
        <x:v>0.377</x:v>
      </x:c>
      <x:c r="T176" s="72">
        <x:v>0.78900000000000003</x:v>
      </x:c>
      <x:c r="U176" s="72">
        <x:v>1</x:v>
      </x:c>
      <x:c r="V176" s="72">
        <x:v>0.90900000000000003</x:v>
      </x:c>
      <x:c r="W176" s="58">
        <x:f t="shared" si="36"/>
        <x:v>0</x:v>
      </x:c>
      <x:c r="X176" s="109">
        <x:v>0</x:v>
      </x:c>
      <x:c r="Y176" s="110">
        <x:f>($X176*$O176)/Introduction!H$34</x:f>
        <x:v>0</x:v>
      </x:c>
      <x:c r="Z176" s="107">
        <x:f>($X176*$O176)/Introduction!I$34</x:f>
        <x:v>0</x:v>
      </x:c>
      <x:c r="AA176" s="107">
        <x:f>($X176*$O176)/Introduction!J$34</x:f>
        <x:v>0</x:v>
      </x:c>
      <x:c r="AB176" s="107">
        <x:f>($X176*$O176)/Introduction!K$34</x:f>
        <x:v>0</x:v>
      </x:c>
      <x:c r="AC176" s="107">
        <x:f>($X176*$O176)/Introduction!L$34</x:f>
        <x:v>0</x:v>
      </x:c>
      <x:c r="AD176" s="107">
        <x:f>($X176*$O176)/Introduction!M$34</x:f>
        <x:v>0</x:v>
      </x:c>
      <x:c r="AE176" s="107">
        <x:f>($X176*$O176)/Introduction!N$34</x:f>
        <x:v>0</x:v>
      </x:c>
      <x:c r="AF176" s="107">
        <x:f>($X176*$O176)/Introduction!O$34</x:f>
        <x:v>0</x:v>
      </x:c>
      <x:c r="AG176" s="107">
        <x:f>($X176*$O176)/Introduction!P$34</x:f>
        <x:v>0</x:v>
      </x:c>
      <x:c r="AH176" s="107">
        <x:f>($X176*$O176)/Introduction!Q$34</x:f>
        <x:v>0</x:v>
      </x:c>
      <x:c r="AI176" s="107">
        <x:v>0</x:v>
      </x:c>
      <x:c r="AJ176" s="107">
        <x:v>0</x:v>
      </x:c>
      <x:c r="AK176" s="107">
        <x:v>0</x:v>
      </x:c>
      <x:c r="AL176" s="107">
        <x:v>0</x:v>
      </x:c>
      <x:c r="AM176" s="113">
        <x:v>0</x:v>
      </x:c>
      <x:c r="AN176" s="110">
        <x:f t="shared" si="26"/>
        <x:v>0</x:v>
      </x:c>
      <x:c r="AO176" s="116">
        <x:f t="shared" si="27"/>
        <x:v>0</x:v>
      </x:c>
      <x:c r="AP176" s="116">
        <x:f t="shared" si="28"/>
        <x:v>0</x:v>
      </x:c>
    </x:row>
    <x:row r="177" spans="1:42" x14ac:dyDescent="0.25">
      <x:c r="A177" s="61" t="s">
        <x:v>48</x:v>
      </x:c>
      <x:c r="B177" s="155">
        <x:v>2014</x:v>
      </x:c>
      <x:c r="C177" s="192">
        <x:v>10</x:v>
      </x:c>
      <x:c r="D177" s="192">
        <x:v>20336</x:v>
      </x:c>
      <x:c r="E177" s="155">
        <x:v>7470</x:v>
      </x:c>
      <x:c r="F177" s="193">
        <x:v>20336</x:v>
      </x:c>
      <x:c r="G177" s="158">
        <x:v>22801</x:v>
      </x:c>
      <x:c r="H177" s="194">
        <x:v>61163.925768622757</x:v>
      </x:c>
      <x:c r="I177" s="195" t="s">
        <x:v>54</x:v>
      </x:c>
      <x:c r="J177" s="195" t="s">
        <x:v>60</x:v>
      </x:c>
      <x:c r="K177" s="196">
        <x:f t="shared" si="34"/>
        <x:v>0.55000000000000004</x:v>
      </x:c>
      <x:c r="L177" s="196">
        <x:f t="shared" si="35"/>
        <x:v>0.9</x:v>
      </x:c>
      <x:c r="M177" s="194">
        <x:f t="shared" si="32"/>
        <x:v>8553629.0538425092</x:v>
      </x:c>
      <x:c r="N177" s="194">
        <x:f t="shared" si="33"/>
        <x:v>1.8377189747794311E-2</x:v>
      </x:c>
      <x:c r="O177" s="106">
        <x:v>31</x:v>
      </x:c>
      <x:c r="P177" s="72">
        <x:v>1</x:v>
      </x:c>
      <x:c r="Q177" s="72">
        <x:v>1</x:v>
      </x:c>
      <x:c r="R177" s="72">
        <x:v>1</x:v>
      </x:c>
      <x:c r="S177" s="72">
        <x:v>1</x:v>
      </x:c>
      <x:c r="T177" s="72">
        <x:v>1</x:v>
      </x:c>
      <x:c r="U177" s="72">
        <x:v>1</x:v>
      </x:c>
      <x:c r="V177" s="72">
        <x:v>1</x:v>
      </x:c>
      <x:c r="W177" s="58">
        <x:v>0</x:v>
      </x:c>
      <x:c r="X177" s="109">
        <x:v>0</x:v>
      </x:c>
      <x:c r="Y177" s="110">
        <x:f>($X177*$O177)/Introduction!H$34</x:f>
        <x:v>0</x:v>
      </x:c>
      <x:c r="Z177" s="107">
        <x:f>($X177*$O177)/Introduction!I$34</x:f>
        <x:v>0</x:v>
      </x:c>
      <x:c r="AA177" s="107">
        <x:f>($X177*$O177)/Introduction!J$34</x:f>
        <x:v>0</x:v>
      </x:c>
      <x:c r="AB177" s="107">
        <x:f>($X177*$O177)/Introduction!K$34</x:f>
        <x:v>0</x:v>
      </x:c>
      <x:c r="AC177" s="107">
        <x:f>($X177*$O177)/Introduction!L$34</x:f>
        <x:v>0</x:v>
      </x:c>
      <x:c r="AD177" s="107">
        <x:f>($X177*$O177)/Introduction!M$34</x:f>
        <x:v>0</x:v>
      </x:c>
      <x:c r="AE177" s="107">
        <x:f>($X177*$O177)/Introduction!N$34</x:f>
        <x:v>0</x:v>
      </x:c>
      <x:c r="AF177" s="107">
        <x:f>($X177*$O177)/Introduction!O$34</x:f>
        <x:v>0</x:v>
      </x:c>
      <x:c r="AG177" s="107">
        <x:f>($X177*$O177)/Introduction!P$34</x:f>
        <x:v>0</x:v>
      </x:c>
      <x:c r="AH177" s="107">
        <x:f>($X177*$O177)/Introduction!Q$34</x:f>
        <x:v>0</x:v>
      </x:c>
      <x:c r="AI177" s="107">
        <x:v>0</x:v>
      </x:c>
      <x:c r="AJ177" s="107">
        <x:v>0</x:v>
      </x:c>
      <x:c r="AK177" s="107">
        <x:v>0</x:v>
      </x:c>
      <x:c r="AL177" s="107">
        <x:v>0</x:v>
      </x:c>
      <x:c r="AM177" s="113">
        <x:v>0</x:v>
      </x:c>
      <x:c r="AN177" s="110">
        <x:f t="shared" si="26"/>
        <x:v>0</x:v>
      </x:c>
      <x:c r="AO177" s="116">
        <x:f t="shared" si="27"/>
        <x:v>0</x:v>
      </x:c>
      <x:c r="AP177" s="116">
        <x:f t="shared" si="28"/>
        <x:v>0</x:v>
      </x:c>
    </x:row>
    <x:row r="178" spans="1:42" x14ac:dyDescent="0.25">
      <x:c r="A178" s="61" t="s">
        <x:v>48</x:v>
      </x:c>
      <x:c r="B178" s="155">
        <x:v>2014</x:v>
      </x:c>
      <x:c r="C178" s="192">
        <x:v>10</x:v>
      </x:c>
      <x:c r="D178" s="192">
        <x:v>44488</x:v>
      </x:c>
      <x:c r="E178" s="155">
        <x:v>7470</x:v>
      </x:c>
      <x:c r="F178" s="193">
        <x:v>44488</x:v>
      </x:c>
      <x:c r="G178" s="158">
        <x:v>40645</x:v>
      </x:c>
      <x:c r="H178" s="194">
        <x:v>123705.28541895385</x:v>
      </x:c>
      <x:c r="I178" s="195" t="s">
        <x:v>54</x:v>
      </x:c>
      <x:c r="J178" s="195" t="s">
        <x:v>60</x:v>
      </x:c>
      <x:c r="K178" s="196">
        <x:f t="shared" si="34"/>
        <x:v>0.55000000000000004</x:v>
      </x:c>
      <x:c r="L178" s="196">
        <x:f t="shared" si="35"/>
        <x:v>0.9</x:v>
      </x:c>
      <x:c r="M178" s="194">
        <x:f t="shared" si="32"/>
        <x:v>17502945.193141963</x:v>
      </x:c>
      <x:c r="N178" s="194">
        <x:f t="shared" si="33"/>
        <x:v>1.8588881095328007E-2</x:v>
      </x:c>
      <x:c r="O178" s="106">
        <x:v>31</x:v>
      </x:c>
      <x:c r="P178" s="72">
        <x:v>1</x:v>
      </x:c>
      <x:c r="Q178" s="72">
        <x:v>1</x:v>
      </x:c>
      <x:c r="R178" s="72">
        <x:v>1</x:v>
      </x:c>
      <x:c r="S178" s="72">
        <x:v>1</x:v>
      </x:c>
      <x:c r="T178" s="72">
        <x:v>1</x:v>
      </x:c>
      <x:c r="U178" s="72">
        <x:v>1</x:v>
      </x:c>
      <x:c r="V178" s="72">
        <x:v>1</x:v>
      </x:c>
      <x:c r="W178" s="58">
        <x:v>0</x:v>
      </x:c>
      <x:c r="X178" s="109">
        <x:v>0</x:v>
      </x:c>
      <x:c r="Y178" s="110">
        <x:f>($X178*$O178)/Introduction!H$34</x:f>
        <x:v>0</x:v>
      </x:c>
      <x:c r="Z178" s="107">
        <x:f>($X178*$O178)/Introduction!I$34</x:f>
        <x:v>0</x:v>
      </x:c>
      <x:c r="AA178" s="107">
        <x:f>($X178*$O178)/Introduction!J$34</x:f>
        <x:v>0</x:v>
      </x:c>
      <x:c r="AB178" s="107">
        <x:f>($X178*$O178)/Introduction!K$34</x:f>
        <x:v>0</x:v>
      </x:c>
      <x:c r="AC178" s="107">
        <x:f>($X178*$O178)/Introduction!L$34</x:f>
        <x:v>0</x:v>
      </x:c>
      <x:c r="AD178" s="107">
        <x:f>($X178*$O178)/Introduction!M$34</x:f>
        <x:v>0</x:v>
      </x:c>
      <x:c r="AE178" s="107">
        <x:f>($X178*$O178)/Introduction!N$34</x:f>
        <x:v>0</x:v>
      </x:c>
      <x:c r="AF178" s="107">
        <x:f>($X178*$O178)/Introduction!O$34</x:f>
        <x:v>0</x:v>
      </x:c>
      <x:c r="AG178" s="107">
        <x:f>($X178*$O178)/Introduction!P$34</x:f>
        <x:v>0</x:v>
      </x:c>
      <x:c r="AH178" s="107">
        <x:f>($X178*$O178)/Introduction!Q$34</x:f>
        <x:v>0</x:v>
      </x:c>
      <x:c r="AI178" s="107">
        <x:v>0</x:v>
      </x:c>
      <x:c r="AJ178" s="107">
        <x:v>0</x:v>
      </x:c>
      <x:c r="AK178" s="107">
        <x:v>0</x:v>
      </x:c>
      <x:c r="AL178" s="107">
        <x:v>0</x:v>
      </x:c>
      <x:c r="AM178" s="113">
        <x:v>0</x:v>
      </x:c>
      <x:c r="AN178" s="110">
        <x:f t="shared" si="26"/>
        <x:v>0</x:v>
      </x:c>
      <x:c r="AO178" s="116">
        <x:f t="shared" si="27"/>
        <x:v>0</x:v>
      </x:c>
      <x:c r="AP178" s="116">
        <x:f t="shared" si="28"/>
        <x:v>0</x:v>
      </x:c>
    </x:row>
    <x:row r="179" spans="1:42" x14ac:dyDescent="0.25">
      <x:c r="A179" s="61" t="s">
        <x:v>120</x:v>
      </x:c>
      <x:c r="B179" s="155">
        <x:v>2014</x:v>
      </x:c>
      <x:c r="C179" s="192">
        <x:v>10</x:v>
      </x:c>
      <x:c r="D179" s="192">
        <x:v>500</x:v>
      </x:c>
      <x:c r="E179" s="155">
        <x:v>5700</x:v>
      </x:c>
      <x:c r="F179" s="193">
        <x:v>500</x:v>
      </x:c>
      <x:c r="G179" s="158">
        <x:v>5844</x:v>
      </x:c>
      <x:c r="H179" s="194">
        <x:v>7971.5322515885919</x:v>
      </x:c>
      <x:c r="I179" s="195" t="s">
        <x:v>54</x:v>
      </x:c>
      <x:c r="J179" s="195" t="s">
        <x:v>60</x:v>
      </x:c>
      <x:c r="K179" s="196">
        <x:f t="shared" si="34"/>
        <x:v>0.55000000000000004</x:v>
      </x:c>
      <x:c r="L179" s="196">
        <x:f t="shared" si="35"/>
        <x:v>0.9</x:v>
      </x:c>
      <x:c r="M179" s="194">
        <x:f t="shared" si="32"/>
        <x:v>-3243915.6522367941</x:v>
      </x:c>
      <x:c r="N179" s="194">
        <x:f t="shared" si="33"/>
        <x:v>-7.6881301385391954E-2</x:v>
      </x:c>
      <x:c r="O179" s="106">
        <x:v>31</x:v>
      </x:c>
      <x:c r="P179" s="72">
        <x:v>1</x:v>
      </x:c>
      <x:c r="Q179" s="72">
        <x:v>1</x:v>
      </x:c>
      <x:c r="R179" s="72">
        <x:v>1</x:v>
      </x:c>
      <x:c r="S179" s="72">
        <x:v>1</x:v>
      </x:c>
      <x:c r="T179" s="72">
        <x:v>1</x:v>
      </x:c>
      <x:c r="U179" s="72">
        <x:v>1</x:v>
      </x:c>
      <x:c r="V179" s="72">
        <x:v>0.88600000000000001</x:v>
      </x:c>
      <x:c r="W179" s="58">
        <x:f t="shared" si="36"/>
        <x:v>0</x:v>
      </x:c>
      <x:c r="X179" s="109">
        <x:v>0</x:v>
      </x:c>
      <x:c r="Y179" s="110">
        <x:f>($X179*$O179)/Introduction!H$34</x:f>
        <x:v>0</x:v>
      </x:c>
      <x:c r="Z179" s="107">
        <x:f>($X179*$O179)/Introduction!I$34</x:f>
        <x:v>0</x:v>
      </x:c>
      <x:c r="AA179" s="107">
        <x:f>($X179*$O179)/Introduction!J$34</x:f>
        <x:v>0</x:v>
      </x:c>
      <x:c r="AB179" s="107">
        <x:f>($X179*$O179)/Introduction!K$34</x:f>
        <x:v>0</x:v>
      </x:c>
      <x:c r="AC179" s="107">
        <x:f>($X179*$O179)/Introduction!L$34</x:f>
        <x:v>0</x:v>
      </x:c>
      <x:c r="AD179" s="107">
        <x:f>($X179*$O179)/Introduction!M$34</x:f>
        <x:v>0</x:v>
      </x:c>
      <x:c r="AE179" s="107">
        <x:f>($X179*$O179)/Introduction!N$34</x:f>
        <x:v>0</x:v>
      </x:c>
      <x:c r="AF179" s="107">
        <x:f>($X179*$O179)/Introduction!O$34</x:f>
        <x:v>0</x:v>
      </x:c>
      <x:c r="AG179" s="107">
        <x:f>($X179*$O179)/Introduction!P$34</x:f>
        <x:v>0</x:v>
      </x:c>
      <x:c r="AH179" s="107">
        <x:f>($X179*$O179)/Introduction!Q$34</x:f>
        <x:v>0</x:v>
      </x:c>
      <x:c r="AI179" s="107">
        <x:v>0</x:v>
      </x:c>
      <x:c r="AJ179" s="107">
        <x:v>0</x:v>
      </x:c>
      <x:c r="AK179" s="107">
        <x:v>0</x:v>
      </x:c>
      <x:c r="AL179" s="107">
        <x:v>0</x:v>
      </x:c>
      <x:c r="AM179" s="113">
        <x:v>0</x:v>
      </x:c>
      <x:c r="AN179" s="110">
        <x:f t="shared" si="26"/>
        <x:v>0</x:v>
      </x:c>
      <x:c r="AO179" s="116">
        <x:f t="shared" si="27"/>
        <x:v>0</x:v>
      </x:c>
      <x:c r="AP179" s="116">
        <x:f t="shared" si="28"/>
        <x:v>0</x:v>
      </x:c>
    </x:row>
    <x:row r="180" spans="1:42" x14ac:dyDescent="0.25">
      <x:c r="A180" s="61" t="s">
        <x:v>120</x:v>
      </x:c>
      <x:c r="B180" s="155">
        <x:v>2014</x:v>
      </x:c>
      <x:c r="C180" s="192">
        <x:v>10</x:v>
      </x:c>
      <x:c r="D180" s="192">
        <x:v>3000</x:v>
      </x:c>
      <x:c r="E180" s="155">
        <x:v>5700</x:v>
      </x:c>
      <x:c r="F180" s="193">
        <x:v>3000</x:v>
      </x:c>
      <x:c r="G180" s="158">
        <x:v>45624</x:v>
      </x:c>
      <x:c r="H180" s="194">
        <x:v>61046.697353158226</x:v>
      </x:c>
      <x:c r="I180" s="195" t="s">
        <x:v>54</x:v>
      </x:c>
      <x:c r="J180" s="195" t="s">
        <x:v>60</x:v>
      </x:c>
      <x:c r="K180" s="196">
        <x:f t="shared" si="34"/>
        <x:v>0.55000000000000004</x:v>
      </x:c>
      <x:c r="L180" s="196">
        <x:f t="shared" si="35"/>
        <x:v>0.9</x:v>
      </x:c>
      <x:c r="M180" s="194">
        <x:f t="shared" si="32"/>
        <x:v>-27923265.82209282</x:v>
      </x:c>
      <x:c r="N180" s="194">
        <x:f t="shared" si="33"/>
        <x:v>-8.7248506462491687E-2</x:v>
      </x:c>
      <x:c r="O180" s="106">
        <x:v>31</x:v>
      </x:c>
      <x:c r="P180" s="72">
        <x:v>0.36</x:v>
      </x:c>
      <x:c r="Q180" s="72">
        <x:v>0.45100000000000001</x:v>
      </x:c>
      <x:c r="R180" s="72">
        <x:v>1</x:v>
      </x:c>
      <x:c r="S180" s="72">
        <x:v>0</x:v>
      </x:c>
      <x:c r="T180" s="72">
        <x:v>4.6899999999999997E-2</x:v>
      </x:c>
      <x:c r="U180" s="72">
        <x:v>0.69699999999999995</x:v>
      </x:c>
      <x:c r="V180" s="72">
        <x:v>0.443</x:v>
      </x:c>
      <x:c r="W180" s="58">
        <x:f t="shared" si="36"/>
        <x:v>0</x:v>
      </x:c>
      <x:c r="X180" s="109">
        <x:v>0</x:v>
      </x:c>
      <x:c r="Y180" s="110">
        <x:f>($X180*$O180)/Introduction!H$34</x:f>
        <x:v>0</x:v>
      </x:c>
      <x:c r="Z180" s="107">
        <x:f>($X180*$O180)/Introduction!I$34</x:f>
        <x:v>0</x:v>
      </x:c>
      <x:c r="AA180" s="107">
        <x:f>($X180*$O180)/Introduction!J$34</x:f>
        <x:v>0</x:v>
      </x:c>
      <x:c r="AB180" s="107">
        <x:f>($X180*$O180)/Introduction!K$34</x:f>
        <x:v>0</x:v>
      </x:c>
      <x:c r="AC180" s="107">
        <x:f>($X180*$O180)/Introduction!L$34</x:f>
        <x:v>0</x:v>
      </x:c>
      <x:c r="AD180" s="107">
        <x:f>($X180*$O180)/Introduction!M$34</x:f>
        <x:v>0</x:v>
      </x:c>
      <x:c r="AE180" s="107">
        <x:f>($X180*$O180)/Introduction!N$34</x:f>
        <x:v>0</x:v>
      </x:c>
      <x:c r="AF180" s="107">
        <x:f>($X180*$O180)/Introduction!O$34</x:f>
        <x:v>0</x:v>
      </x:c>
      <x:c r="AG180" s="107">
        <x:f>($X180*$O180)/Introduction!P$34</x:f>
        <x:v>0</x:v>
      </x:c>
      <x:c r="AH180" s="107">
        <x:f>($X180*$O180)/Introduction!Q$34</x:f>
        <x:v>0</x:v>
      </x:c>
      <x:c r="AI180" s="107">
        <x:v>0</x:v>
      </x:c>
      <x:c r="AJ180" s="107">
        <x:v>0</x:v>
      </x:c>
      <x:c r="AK180" s="107">
        <x:v>0</x:v>
      </x:c>
      <x:c r="AL180" s="107">
        <x:v>0</x:v>
      </x:c>
      <x:c r="AM180" s="113">
        <x:v>0</x:v>
      </x:c>
      <x:c r="AN180" s="110">
        <x:f t="shared" si="26"/>
        <x:v>0</x:v>
      </x:c>
      <x:c r="AO180" s="116">
        <x:f t="shared" si="27"/>
        <x:v>0</x:v>
      </x:c>
      <x:c r="AP180" s="116">
        <x:f t="shared" si="28"/>
        <x:v>0</x:v>
      </x:c>
    </x:row>
    <x:row r="181" spans="1:42" x14ac:dyDescent="0.25">
      <x:c r="A181" s="61" t="s">
        <x:v>120</x:v>
      </x:c>
      <x:c r="B181" s="155">
        <x:v>2014</x:v>
      </x:c>
      <x:c r="C181" s="192">
        <x:v>10</x:v>
      </x:c>
      <x:c r="D181" s="192">
        <x:v>15000</x:v>
      </x:c>
      <x:c r="E181" s="155">
        <x:v>5700</x:v>
      </x:c>
      <x:c r="F181" s="193">
        <x:v>15000</x:v>
      </x:c>
      <x:c r="G181" s="158">
        <x:v>148484</x:v>
      </x:c>
      <x:c r="H181" s="194">
        <x:v>205179.03416680783</x:v>
      </x:c>
      <x:c r="I181" s="195" t="s">
        <x:v>54</x:v>
      </x:c>
      <x:c r="J181" s="195" t="s">
        <x:v>60</x:v>
      </x:c>
      <x:c r="K181" s="196">
        <x:f t="shared" si="34"/>
        <x:v>0.55000000000000004</x:v>
      </x:c>
      <x:c r="L181" s="196">
        <x:f t="shared" si="35"/>
        <x:v>0.9</x:v>
      </x:c>
      <x:c r="M181" s="194">
        <x:f t="shared" si="32"/>
        <x:v>-73667282.629592583</x:v>
      </x:c>
      <x:c r="N181" s="194">
        <x:f t="shared" si="33"/>
        <x:v>-6.7223677235929175E-2</x:v>
      </x:c>
      <x:c r="O181" s="106">
        <x:v>31</x:v>
      </x:c>
      <x:c r="P181" s="72">
        <x:v>0.36</x:v>
      </x:c>
      <x:c r="Q181" s="72">
        <x:v>0.45100000000000001</x:v>
      </x:c>
      <x:c r="R181" s="72">
        <x:v>1</x:v>
      </x:c>
      <x:c r="S181" s="72">
        <x:v>0</x:v>
      </x:c>
      <x:c r="T181" s="72">
        <x:v>4.6899999999999997E-2</x:v>
      </x:c>
      <x:c r="U181" s="72">
        <x:v>0.69699999999999995</x:v>
      </x:c>
      <x:c r="V181" s="72">
        <x:v>0.443</x:v>
      </x:c>
      <x:c r="W181" s="58">
        <x:f t="shared" si="36"/>
        <x:v>0</x:v>
      </x:c>
      <x:c r="X181" s="109">
        <x:v>0</x:v>
      </x:c>
      <x:c r="Y181" s="110">
        <x:f>($X181*$O181)/Introduction!H$34</x:f>
        <x:v>0</x:v>
      </x:c>
      <x:c r="Z181" s="107">
        <x:f>($X181*$O181)/Introduction!I$34</x:f>
        <x:v>0</x:v>
      </x:c>
      <x:c r="AA181" s="107">
        <x:f>($X181*$O181)/Introduction!J$34</x:f>
        <x:v>0</x:v>
      </x:c>
      <x:c r="AB181" s="107">
        <x:f>($X181*$O181)/Introduction!K$34</x:f>
        <x:v>0</x:v>
      </x:c>
      <x:c r="AC181" s="107">
        <x:f>($X181*$O181)/Introduction!L$34</x:f>
        <x:v>0</x:v>
      </x:c>
      <x:c r="AD181" s="107">
        <x:f>($X181*$O181)/Introduction!M$34</x:f>
        <x:v>0</x:v>
      </x:c>
      <x:c r="AE181" s="107">
        <x:f>($X181*$O181)/Introduction!N$34</x:f>
        <x:v>0</x:v>
      </x:c>
      <x:c r="AF181" s="107">
        <x:f>($X181*$O181)/Introduction!O$34</x:f>
        <x:v>0</x:v>
      </x:c>
      <x:c r="AG181" s="107">
        <x:f>($X181*$O181)/Introduction!P$34</x:f>
        <x:v>0</x:v>
      </x:c>
      <x:c r="AH181" s="107">
        <x:f>($X181*$O181)/Introduction!Q$34</x:f>
        <x:v>0</x:v>
      </x:c>
      <x:c r="AI181" s="107">
        <x:v>0</x:v>
      </x:c>
      <x:c r="AJ181" s="107">
        <x:v>0</x:v>
      </x:c>
      <x:c r="AK181" s="107">
        <x:v>0</x:v>
      </x:c>
      <x:c r="AL181" s="107">
        <x:v>0</x:v>
      </x:c>
      <x:c r="AM181" s="113">
        <x:v>0</x:v>
      </x:c>
      <x:c r="AN181" s="110">
        <x:f t="shared" si="26"/>
        <x:v>0</x:v>
      </x:c>
      <x:c r="AO181" s="116">
        <x:f t="shared" si="27"/>
        <x:v>0</x:v>
      </x:c>
      <x:c r="AP181" s="116">
        <x:f t="shared" si="28"/>
        <x:v>0</x:v>
      </x:c>
    </x:row>
    <x:row r="182" spans="1:42" x14ac:dyDescent="0.25">
      <x:c r="A182" s="61" t="s">
        <x:v>50</x:v>
      </x:c>
      <x:c r="B182" s="155">
        <x:v>2014</x:v>
      </x:c>
      <x:c r="C182" s="192">
        <x:v>10</x:v>
      </x:c>
      <x:c r="D182" s="192">
        <x:v>30</x:v>
      </x:c>
      <x:c r="E182" s="155">
        <x:v>4000</x:v>
      </x:c>
      <x:c r="F182" s="193">
        <x:v>28</x:v>
      </x:c>
      <x:c r="G182" s="158">
        <x:v>61</x:v>
      </x:c>
      <x:c r="H182" s="194">
        <x:v>127.19283077902385</x:v>
      </x:c>
      <x:c r="I182" s="195" t="s">
        <x:v>54</x:v>
      </x:c>
      <x:c r="J182" s="195" t="s">
        <x:v>60</x:v>
      </x:c>
      <x:c r="K182" s="196">
        <x:f t="shared" si="34"/>
        <x:v>0.55000000000000004</x:v>
      </x:c>
      <x:c r="L182" s="196">
        <x:f t="shared" si="35"/>
        <x:v>0.9</x:v>
      </x:c>
      <x:c r="M182" s="194">
        <x:f t="shared" ref="M182:M191" si="37">((F182/K182)+(G182/L182)-H182)*E182</x:f>
        <x:v>-34023.848368620689</x:v>
      </x:c>
      <x:c r="N182" s="194">
        <x:f t="shared" si="33"/>
        <x:v>-7.1667255074328695E-2</x:v>
      </x:c>
      <x:c r="O182" s="106">
        <x:v>31</x:v>
      </x:c>
      <x:c r="P182" s="72">
        <x:v>1</x:v>
      </x:c>
      <x:c r="Q182" s="72">
        <x:v>1</x:v>
      </x:c>
      <x:c r="R182" s="72">
        <x:v>1</x:v>
      </x:c>
      <x:c r="S182" s="72">
        <x:v>1</x:v>
      </x:c>
      <x:c r="T182" s="72">
        <x:v>1</x:v>
      </x:c>
      <x:c r="U182" s="72">
        <x:v>1</x:v>
      </x:c>
      <x:c r="V182" s="72">
        <x:v>1</x:v>
      </x:c>
      <x:c r="W182" s="58">
        <x:f t="shared" si="36"/>
        <x:v>0</x:v>
      </x:c>
      <x:c r="X182" s="109">
        <x:v>0</x:v>
      </x:c>
      <x:c r="Y182" s="110">
        <x:f>($X182*$O182)/Introduction!H$34</x:f>
        <x:v>0</x:v>
      </x:c>
      <x:c r="Z182" s="107">
        <x:f>($X182*$O182)/Introduction!I$34</x:f>
        <x:v>0</x:v>
      </x:c>
      <x:c r="AA182" s="107">
        <x:f>($X182*$O182)/Introduction!J$34</x:f>
        <x:v>0</x:v>
      </x:c>
      <x:c r="AB182" s="107">
        <x:f>($X182*$O182)/Introduction!K$34</x:f>
        <x:v>0</x:v>
      </x:c>
      <x:c r="AC182" s="107">
        <x:f>($X182*$O182)/Introduction!L$34</x:f>
        <x:v>0</x:v>
      </x:c>
      <x:c r="AD182" s="107">
        <x:f>($X182*$O182)/Introduction!M$34</x:f>
        <x:v>0</x:v>
      </x:c>
      <x:c r="AE182" s="107">
        <x:f>($X182*$O182)/Introduction!N$34</x:f>
        <x:v>0</x:v>
      </x:c>
      <x:c r="AF182" s="107">
        <x:f>($X182*$O182)/Introduction!O$34</x:f>
        <x:v>0</x:v>
      </x:c>
      <x:c r="AG182" s="107">
        <x:f>($X182*$O182)/Introduction!P$34</x:f>
        <x:v>0</x:v>
      </x:c>
      <x:c r="AH182" s="107">
        <x:f>($X182*$O182)/Introduction!Q$34</x:f>
        <x:v>0</x:v>
      </x:c>
      <x:c r="AI182" s="107">
        <x:v>0</x:v>
      </x:c>
      <x:c r="AJ182" s="107">
        <x:v>0</x:v>
      </x:c>
      <x:c r="AK182" s="107">
        <x:v>0</x:v>
      </x:c>
      <x:c r="AL182" s="107">
        <x:v>0</x:v>
      </x:c>
      <x:c r="AM182" s="113">
        <x:v>0</x:v>
      </x:c>
      <x:c r="AN182" s="110">
        <x:f t="shared" si="26"/>
        <x:v>0</x:v>
      </x:c>
      <x:c r="AO182" s="116">
        <x:f t="shared" si="27"/>
        <x:v>0</x:v>
      </x:c>
      <x:c r="AP182" s="116">
        <x:f t="shared" si="28"/>
        <x:v>0</x:v>
      </x:c>
    </x:row>
    <x:row r="183" spans="1:42" x14ac:dyDescent="0.25">
      <x:c r="A183" s="61" t="s">
        <x:v>50</x:v>
      </x:c>
      <x:c r="B183" s="155">
        <x:v>2014</x:v>
      </x:c>
      <x:c r="C183" s="192">
        <x:v>10</x:v>
      </x:c>
      <x:c r="D183" s="192">
        <x:v>65</x:v>
      </x:c>
      <x:c r="E183" s="155">
        <x:v>4000</x:v>
      </x:c>
      <x:c r="F183" s="193">
        <x:v>61</x:v>
      </x:c>
      <x:c r="G183" s="158">
        <x:v>119.8</x:v>
      </x:c>
      <x:c r="H183" s="194">
        <x:v>256.73022986733849</x:v>
      </x:c>
      <x:c r="I183" s="195" t="s">
        <x:v>54</x:v>
      </x:c>
      <x:c r="J183" s="195" t="s">
        <x:v>60</x:v>
      </x:c>
      <x:c r="K183" s="196">
        <x:f t="shared" si="34"/>
        <x:v>0.55000000000000004</x:v>
      </x:c>
      <x:c r="L183" s="196">
        <x:f t="shared" si="35"/>
        <x:v>0.9</x:v>
      </x:c>
      <x:c r="M183" s="194">
        <x:f t="shared" si="37"/>
        <x:v>-50840.111388545891</x:v>
      </x:c>
      <x:c r="N183" s="194">
        <x:f t="shared" si="33"/>
        <x:v>-5.2085965595931406E-2</x:v>
      </x:c>
      <x:c r="O183" s="106">
        <x:v>31</x:v>
      </x:c>
      <x:c r="P183" s="72">
        <x:v>1</x:v>
      </x:c>
      <x:c r="Q183" s="72">
        <x:v>1</x:v>
      </x:c>
      <x:c r="R183" s="72">
        <x:v>1</x:v>
      </x:c>
      <x:c r="S183" s="72">
        <x:v>1</x:v>
      </x:c>
      <x:c r="T183" s="72">
        <x:v>1</x:v>
      </x:c>
      <x:c r="U183" s="72">
        <x:v>1</x:v>
      </x:c>
      <x:c r="V183" s="72">
        <x:v>1</x:v>
      </x:c>
      <x:c r="W183" s="58">
        <x:f t="shared" si="36"/>
        <x:v>0</x:v>
      </x:c>
      <x:c r="X183" s="109">
        <x:v>0</x:v>
      </x:c>
      <x:c r="Y183" s="110">
        <x:f>($X183*$O183)/Introduction!H$34</x:f>
        <x:v>0</x:v>
      </x:c>
      <x:c r="Z183" s="107">
        <x:f>($X183*$O183)/Introduction!I$34</x:f>
        <x:v>0</x:v>
      </x:c>
      <x:c r="AA183" s="107">
        <x:f>($X183*$O183)/Introduction!J$34</x:f>
        <x:v>0</x:v>
      </x:c>
      <x:c r="AB183" s="107">
        <x:f>($X183*$O183)/Introduction!K$34</x:f>
        <x:v>0</x:v>
      </x:c>
      <x:c r="AC183" s="107">
        <x:f>($X183*$O183)/Introduction!L$34</x:f>
        <x:v>0</x:v>
      </x:c>
      <x:c r="AD183" s="107">
        <x:f>($X183*$O183)/Introduction!M$34</x:f>
        <x:v>0</x:v>
      </x:c>
      <x:c r="AE183" s="107">
        <x:f>($X183*$O183)/Introduction!N$34</x:f>
        <x:v>0</x:v>
      </x:c>
      <x:c r="AF183" s="107">
        <x:f>($X183*$O183)/Introduction!O$34</x:f>
        <x:v>0</x:v>
      </x:c>
      <x:c r="AG183" s="107">
        <x:f>($X183*$O183)/Introduction!P$34</x:f>
        <x:v>0</x:v>
      </x:c>
      <x:c r="AH183" s="107">
        <x:f>($X183*$O183)/Introduction!Q$34</x:f>
        <x:v>0</x:v>
      </x:c>
      <x:c r="AI183" s="107">
        <x:v>0</x:v>
      </x:c>
      <x:c r="AJ183" s="107">
        <x:v>0</x:v>
      </x:c>
      <x:c r="AK183" s="107">
        <x:v>0</x:v>
      </x:c>
      <x:c r="AL183" s="107">
        <x:v>0</x:v>
      </x:c>
      <x:c r="AM183" s="113">
        <x:v>0</x:v>
      </x:c>
      <x:c r="AN183" s="110">
        <x:f t="shared" si="26"/>
        <x:v>0</x:v>
      </x:c>
      <x:c r="AO183" s="116">
        <x:f t="shared" si="27"/>
        <x:v>0</x:v>
      </x:c>
      <x:c r="AP183" s="116">
        <x:f t="shared" si="28"/>
        <x:v>0</x:v>
      </x:c>
    </x:row>
    <x:row r="184" spans="1:42" x14ac:dyDescent="0.25">
      <x:c r="A184" s="61" t="s">
        <x:v>50</x:v>
      </x:c>
      <x:c r="B184" s="155">
        <x:v>2014</x:v>
      </x:c>
      <x:c r="C184" s="192">
        <x:v>10</x:v>
      </x:c>
      <x:c r="D184" s="192">
        <x:v>200</x:v>
      </x:c>
      <x:c r="E184" s="155">
        <x:v>4000</x:v>
      </x:c>
      <x:c r="F184" s="193">
        <x:v>190</x:v>
      </x:c>
      <x:c r="G184" s="158">
        <x:v>258.89999999999998</x:v>
      </x:c>
      <x:c r="H184" s="194">
        <x:v>712.45569498573036</x:v>
      </x:c>
      <x:c r="I184" s="195" t="s">
        <x:v>54</x:v>
      </x:c>
      <x:c r="J184" s="195" t="s">
        <x:v>60</x:v>
      </x:c>
      <x:c r="K184" s="196">
        <x:f t="shared" si="34"/>
        <x:v>0.55000000000000004</x:v>
      </x:c>
      <x:c r="L184" s="196">
        <x:f t="shared" si="35"/>
        <x:v>0.9</x:v>
      </x:c>
      <x:c r="M184" s="194">
        <x:f t="shared" si="37"/>
        <x:v>-317337.93145807338</x:v>
      </x:c>
      <x:c r="N184" s="194">
        <x:f t="shared" si="33"/>
        <x:v>-0.1253069417761502</x:v>
      </x:c>
      <x:c r="O184" s="106">
        <x:v>31</x:v>
      </x:c>
      <x:c r="P184" s="72">
        <x:v>1</x:v>
      </x:c>
      <x:c r="Q184" s="72">
        <x:v>1</x:v>
      </x:c>
      <x:c r="R184" s="72">
        <x:v>1</x:v>
      </x:c>
      <x:c r="S184" s="72">
        <x:v>1</x:v>
      </x:c>
      <x:c r="T184" s="72">
        <x:v>1</x:v>
      </x:c>
      <x:c r="U184" s="72">
        <x:v>1</x:v>
      </x:c>
      <x:c r="V184" s="72">
        <x:v>1</x:v>
      </x:c>
      <x:c r="W184" s="58">
        <x:f t="shared" si="36"/>
        <x:v>0</x:v>
      </x:c>
      <x:c r="X184" s="109">
        <x:v>0</x:v>
      </x:c>
      <x:c r="Y184" s="110">
        <x:f>($X184*$O184)/Introduction!H$34</x:f>
        <x:v>0</x:v>
      </x:c>
      <x:c r="Z184" s="107">
        <x:f>($X184*$O184)/Introduction!I$34</x:f>
        <x:v>0</x:v>
      </x:c>
      <x:c r="AA184" s="107">
        <x:f>($X184*$O184)/Introduction!J$34</x:f>
        <x:v>0</x:v>
      </x:c>
      <x:c r="AB184" s="107">
        <x:f>($X184*$O184)/Introduction!K$34</x:f>
        <x:v>0</x:v>
      </x:c>
      <x:c r="AC184" s="107">
        <x:f>($X184*$O184)/Introduction!L$34</x:f>
        <x:v>0</x:v>
      </x:c>
      <x:c r="AD184" s="107">
        <x:f>($X184*$O184)/Introduction!M$34</x:f>
        <x:v>0</x:v>
      </x:c>
      <x:c r="AE184" s="107">
        <x:f>($X184*$O184)/Introduction!N$34</x:f>
        <x:v>0</x:v>
      </x:c>
      <x:c r="AF184" s="107">
        <x:f>($X184*$O184)/Introduction!O$34</x:f>
        <x:v>0</x:v>
      </x:c>
      <x:c r="AG184" s="107">
        <x:f>($X184*$O184)/Introduction!P$34</x:f>
        <x:v>0</x:v>
      </x:c>
      <x:c r="AH184" s="107">
        <x:f>($X184*$O184)/Introduction!Q$34</x:f>
        <x:v>0</x:v>
      </x:c>
      <x:c r="AI184" s="107">
        <x:v>0</x:v>
      </x:c>
      <x:c r="AJ184" s="107">
        <x:v>0</x:v>
      </x:c>
      <x:c r="AK184" s="107">
        <x:v>0</x:v>
      </x:c>
      <x:c r="AL184" s="107">
        <x:v>0</x:v>
      </x:c>
      <x:c r="AM184" s="113">
        <x:v>0</x:v>
      </x:c>
      <x:c r="AN184" s="110">
        <x:f t="shared" si="26"/>
        <x:v>0</x:v>
      </x:c>
      <x:c r="AO184" s="116">
        <x:f t="shared" si="27"/>
        <x:v>0</x:v>
      </x:c>
      <x:c r="AP184" s="116">
        <x:f t="shared" si="28"/>
        <x:v>0</x:v>
      </x:c>
    </x:row>
    <x:row r="185" spans="1:42" x14ac:dyDescent="0.25">
      <x:c r="A185" s="61" t="s">
        <x:v>50</x:v>
      </x:c>
      <x:c r="B185" s="155">
        <x:v>2014</x:v>
      </x:c>
      <x:c r="C185" s="192">
        <x:v>10</x:v>
      </x:c>
      <x:c r="D185" s="192">
        <x:v>250</x:v>
      </x:c>
      <x:c r="E185" s="155">
        <x:v>3930</x:v>
      </x:c>
      <x:c r="F185" s="193">
        <x:v>240</x:v>
      </x:c>
      <x:c r="G185" s="158">
        <x:v>375.6</x:v>
      </x:c>
      <x:c r="H185" s="194">
        <x:v>919.94999035796275</x:v>
      </x:c>
      <x:c r="I185" s="195" t="s">
        <x:v>54</x:v>
      </x:c>
      <x:c r="J185" s="195" t="s">
        <x:v>60</x:v>
      </x:c>
      <x:c r="K185" s="196">
        <x:f t="shared" si="34"/>
        <x:v>0.55000000000000004</x:v>
      </x:c>
      <x:c r="L185" s="196">
        <x:f t="shared" si="35"/>
        <x:v>0.9</x:v>
      </x:c>
      <x:c r="M185" s="194">
        <x:f t="shared" si="37"/>
        <x:v>-260374.37119770251</x:v>
      </x:c>
      <x:c r="N185" s="194">
        <x:f t="shared" si="33"/>
        <x:v>-7.7607187342494999E-2</x:v>
      </x:c>
      <x:c r="O185" s="106">
        <x:v>31</x:v>
      </x:c>
      <x:c r="P185" s="72">
        <x:v>1</x:v>
      </x:c>
      <x:c r="Q185" s="72">
        <x:v>1</x:v>
      </x:c>
      <x:c r="R185" s="72">
        <x:v>1</x:v>
      </x:c>
      <x:c r="S185" s="72">
        <x:v>1</x:v>
      </x:c>
      <x:c r="T185" s="72">
        <x:v>1</x:v>
      </x:c>
      <x:c r="U185" s="72">
        <x:v>1</x:v>
      </x:c>
      <x:c r="V185" s="72">
        <x:v>0.88600000000000001</x:v>
      </x:c>
      <x:c r="W185" s="58">
        <x:f t="shared" si="36"/>
        <x:v>0</x:v>
      </x:c>
      <x:c r="X185" s="109">
        <x:v>0</x:v>
      </x:c>
      <x:c r="Y185" s="110">
        <x:f>($X185*$O185)/Introduction!H$34</x:f>
        <x:v>0</x:v>
      </x:c>
      <x:c r="Z185" s="107">
        <x:f>($X185*$O185)/Introduction!I$34</x:f>
        <x:v>0</x:v>
      </x:c>
      <x:c r="AA185" s="107">
        <x:f>($X185*$O185)/Introduction!J$34</x:f>
        <x:v>0</x:v>
      </x:c>
      <x:c r="AB185" s="107">
        <x:f>($X185*$O185)/Introduction!K$34</x:f>
        <x:v>0</x:v>
      </x:c>
      <x:c r="AC185" s="107">
        <x:f>($X185*$O185)/Introduction!L$34</x:f>
        <x:v>0</x:v>
      </x:c>
      <x:c r="AD185" s="107">
        <x:f>($X185*$O185)/Introduction!M$34</x:f>
        <x:v>0</x:v>
      </x:c>
      <x:c r="AE185" s="107">
        <x:f>($X185*$O185)/Introduction!N$34</x:f>
        <x:v>0</x:v>
      </x:c>
      <x:c r="AF185" s="107">
        <x:f>($X185*$O185)/Introduction!O$34</x:f>
        <x:v>0</x:v>
      </x:c>
      <x:c r="AG185" s="107">
        <x:f>($X185*$O185)/Introduction!P$34</x:f>
        <x:v>0</x:v>
      </x:c>
      <x:c r="AH185" s="107">
        <x:f>($X185*$O185)/Introduction!Q$34</x:f>
        <x:v>0</x:v>
      </x:c>
      <x:c r="AI185" s="107">
        <x:v>0</x:v>
      </x:c>
      <x:c r="AJ185" s="107">
        <x:v>0</x:v>
      </x:c>
      <x:c r="AK185" s="107">
        <x:v>0</x:v>
      </x:c>
      <x:c r="AL185" s="107">
        <x:v>0</x:v>
      </x:c>
      <x:c r="AM185" s="113">
        <x:v>0</x:v>
      </x:c>
      <x:c r="AN185" s="110">
        <x:f t="shared" si="26"/>
        <x:v>0</x:v>
      </x:c>
      <x:c r="AO185" s="116">
        <x:f t="shared" si="27"/>
        <x:v>0</x:v>
      </x:c>
      <x:c r="AP185" s="116">
        <x:f t="shared" si="28"/>
        <x:v>0</x:v>
      </x:c>
    </x:row>
    <x:row r="186" spans="1:42" x14ac:dyDescent="0.25">
      <x:c r="A186" s="61" t="s">
        <x:v>50</x:v>
      </x:c>
      <x:c r="B186" s="155">
        <x:v>2014</x:v>
      </x:c>
      <x:c r="C186" s="192">
        <x:v>10</x:v>
      </x:c>
      <x:c r="D186" s="192">
        <x:v>333</x:v>
      </x:c>
      <x:c r="E186" s="155">
        <x:v>3930</x:v>
      </x:c>
      <x:c r="F186" s="193">
        <x:v>320</x:v>
      </x:c>
      <x:c r="G186" s="158">
        <x:v>450.2</x:v>
      </x:c>
      <x:c r="H186" s="194">
        <x:v>1141.2186245472785</x:v>
      </x:c>
      <x:c r="I186" s="195" t="s">
        <x:v>54</x:v>
      </x:c>
      <x:c r="J186" s="195" t="s">
        <x:v>60</x:v>
      </x:c>
      <x:c r="K186" s="196">
        <x:f t="shared" si="34"/>
        <x:v>0.55000000000000004</x:v>
      </x:c>
      <x:c r="L186" s="196">
        <x:f t="shared" si="35"/>
        <x:v>0.9</x:v>
      </x:c>
      <x:c r="M186" s="194">
        <x:f t="shared" si="37"/>
        <x:v>-232570.40659201716</x:v>
      </x:c>
      <x:c r="N186" s="194">
        <x:f t="shared" si="33"/>
        <x:v>-5.4691322325764881E-2</x:v>
      </x:c>
      <x:c r="O186" s="106">
        <x:v>31</x:v>
      </x:c>
      <x:c r="P186" s="72">
        <x:v>1</x:v>
      </x:c>
      <x:c r="Q186" s="72">
        <x:v>1</x:v>
      </x:c>
      <x:c r="R186" s="72">
        <x:v>1</x:v>
      </x:c>
      <x:c r="S186" s="72">
        <x:v>1</x:v>
      </x:c>
      <x:c r="T186" s="72">
        <x:v>1</x:v>
      </x:c>
      <x:c r="U186" s="72">
        <x:v>1</x:v>
      </x:c>
      <x:c r="V186" s="72">
        <x:v>0.88600000000000001</x:v>
      </x:c>
      <x:c r="W186" s="58">
        <x:f t="shared" si="36"/>
        <x:v>0</x:v>
      </x:c>
      <x:c r="X186" s="109">
        <x:v>0</x:v>
      </x:c>
      <x:c r="Y186" s="110">
        <x:f>($X186*$O186)/Introduction!H$34</x:f>
        <x:v>0</x:v>
      </x:c>
      <x:c r="Z186" s="107">
        <x:f>($X186*$O186)/Introduction!I$34</x:f>
        <x:v>0</x:v>
      </x:c>
      <x:c r="AA186" s="107">
        <x:f>($X186*$O186)/Introduction!J$34</x:f>
        <x:v>0</x:v>
      </x:c>
      <x:c r="AB186" s="107">
        <x:f>($X186*$O186)/Introduction!K$34</x:f>
        <x:v>0</x:v>
      </x:c>
      <x:c r="AC186" s="107">
        <x:f>($X186*$O186)/Introduction!L$34</x:f>
        <x:v>0</x:v>
      </x:c>
      <x:c r="AD186" s="107">
        <x:f>($X186*$O186)/Introduction!M$34</x:f>
        <x:v>0</x:v>
      </x:c>
      <x:c r="AE186" s="107">
        <x:f>($X186*$O186)/Introduction!N$34</x:f>
        <x:v>0</x:v>
      </x:c>
      <x:c r="AF186" s="107">
        <x:f>($X186*$O186)/Introduction!O$34</x:f>
        <x:v>0</x:v>
      </x:c>
      <x:c r="AG186" s="107">
        <x:f>($X186*$O186)/Introduction!P$34</x:f>
        <x:v>0</x:v>
      </x:c>
      <x:c r="AH186" s="107">
        <x:f>($X186*$O186)/Introduction!Q$34</x:f>
        <x:v>0</x:v>
      </x:c>
      <x:c r="AI186" s="107">
        <x:v>0</x:v>
      </x:c>
      <x:c r="AJ186" s="107">
        <x:v>0</x:v>
      </x:c>
      <x:c r="AK186" s="107">
        <x:v>0</x:v>
      </x:c>
      <x:c r="AL186" s="107">
        <x:v>0</x:v>
      </x:c>
      <x:c r="AM186" s="113">
        <x:v>0</x:v>
      </x:c>
      <x:c r="AN186" s="110">
        <x:f t="shared" si="26"/>
        <x:v>0</x:v>
      </x:c>
      <x:c r="AO186" s="116">
        <x:f t="shared" si="27"/>
        <x:v>0</x:v>
      </x:c>
      <x:c r="AP186" s="116">
        <x:f t="shared" si="28"/>
        <x:v>0</x:v>
      </x:c>
    </x:row>
    <x:row r="187" spans="1:42" x14ac:dyDescent="0.25">
      <x:c r="A187" s="61" t="s">
        <x:v>50</x:v>
      </x:c>
      <x:c r="B187" s="155">
        <x:v>2014</x:v>
      </x:c>
      <x:c r="C187" s="192">
        <x:v>10</x:v>
      </x:c>
      <x:c r="D187" s="192">
        <x:v>1000</x:v>
      </x:c>
      <x:c r="E187" s="155">
        <x:v>3930</x:v>
      </x:c>
      <x:c r="F187" s="193">
        <x:v>950</x:v>
      </x:c>
      <x:c r="G187" s="158">
        <x:v>1299</x:v>
      </x:c>
      <x:c r="H187" s="194">
        <x:v>3562.2784749286516</x:v>
      </x:c>
      <x:c r="I187" s="195" t="s">
        <x:v>54</x:v>
      </x:c>
      <x:c r="J187" s="195" t="s">
        <x:v>60</x:v>
      </x:c>
      <x:c r="K187" s="196">
        <x:f t="shared" si="34"/>
        <x:v>0.55000000000000004</x:v>
      </x:c>
      <x:c r="L187" s="196">
        <x:f t="shared" si="35"/>
        <x:v>0.9</x:v>
      </x:c>
      <x:c r="M187" s="194">
        <x:f t="shared" si="37"/>
        <x:v>-1539272.5882877847</x:v>
      </x:c>
      <x:c r="N187" s="194">
        <x:f t="shared" si="33"/>
        <x:v>-0.1235323489691821</x:v>
      </x:c>
      <x:c r="O187" s="106">
        <x:v>31</x:v>
      </x:c>
      <x:c r="P187" s="72">
        <x:v>1</x:v>
      </x:c>
      <x:c r="Q187" s="72">
        <x:v>1</x:v>
      </x:c>
      <x:c r="R187" s="72">
        <x:v>1</x:v>
      </x:c>
      <x:c r="S187" s="72">
        <x:v>1</x:v>
      </x:c>
      <x:c r="T187" s="72">
        <x:v>1</x:v>
      </x:c>
      <x:c r="U187" s="72">
        <x:v>1</x:v>
      </x:c>
      <x:c r="V187" s="72">
        <x:v>0.88600000000000001</x:v>
      </x:c>
      <x:c r="W187" s="58">
        <x:f t="shared" si="36"/>
        <x:v>0</x:v>
      </x:c>
      <x:c r="X187" s="109">
        <x:v>0</x:v>
      </x:c>
      <x:c r="Y187" s="110">
        <x:f>($X187*$O187)/Introduction!H$34</x:f>
        <x:v>0</x:v>
      </x:c>
      <x:c r="Z187" s="107">
        <x:f>($X187*$O187)/Introduction!I$34</x:f>
        <x:v>0</x:v>
      </x:c>
      <x:c r="AA187" s="107">
        <x:f>($X187*$O187)/Introduction!J$34</x:f>
        <x:v>0</x:v>
      </x:c>
      <x:c r="AB187" s="107">
        <x:f>($X187*$O187)/Introduction!K$34</x:f>
        <x:v>0</x:v>
      </x:c>
      <x:c r="AC187" s="107">
        <x:f>($X187*$O187)/Introduction!L$34</x:f>
        <x:v>0</x:v>
      </x:c>
      <x:c r="AD187" s="107">
        <x:f>($X187*$O187)/Introduction!M$34</x:f>
        <x:v>0</x:v>
      </x:c>
      <x:c r="AE187" s="107">
        <x:f>($X187*$O187)/Introduction!N$34</x:f>
        <x:v>0</x:v>
      </x:c>
      <x:c r="AF187" s="107">
        <x:f>($X187*$O187)/Introduction!O$34</x:f>
        <x:v>0</x:v>
      </x:c>
      <x:c r="AG187" s="107">
        <x:f>($X187*$O187)/Introduction!P$34</x:f>
        <x:v>0</x:v>
      </x:c>
      <x:c r="AH187" s="107">
        <x:f>($X187*$O187)/Introduction!Q$34</x:f>
        <x:v>0</x:v>
      </x:c>
      <x:c r="AI187" s="107">
        <x:v>0</x:v>
      </x:c>
      <x:c r="AJ187" s="107">
        <x:v>0</x:v>
      </x:c>
      <x:c r="AK187" s="107">
        <x:v>0</x:v>
      </x:c>
      <x:c r="AL187" s="107">
        <x:v>0</x:v>
      </x:c>
      <x:c r="AM187" s="113">
        <x:v>0</x:v>
      </x:c>
      <x:c r="AN187" s="110">
        <x:f t="shared" si="26"/>
        <x:v>0</x:v>
      </x:c>
      <x:c r="AO187" s="116">
        <x:f t="shared" si="27"/>
        <x:v>0</x:v>
      </x:c>
      <x:c r="AP187" s="116">
        <x:f t="shared" si="28"/>
        <x:v>0</x:v>
      </x:c>
    </x:row>
    <x:row r="188" spans="1:42" x14ac:dyDescent="0.25">
      <x:c r="A188" s="61" t="s">
        <x:v>51</x:v>
      </x:c>
      <x:c r="B188" s="155">
        <x:v>2014</x:v>
      </x:c>
      <x:c r="C188" s="192">
        <x:v>10</x:v>
      </x:c>
      <x:c r="D188" s="192">
        <x:v>0.7</x:v>
      </x:c>
      <x:c r="E188" s="155">
        <x:v>4000</x:v>
      </x:c>
      <x:c r="F188" s="193">
        <x:v>0.7</x:v>
      </x:c>
      <x:c r="G188" s="158">
        <x:v>1</x:v>
      </x:c>
      <x:c r="H188" s="194">
        <x:v>1.9928830628971479</x:v>
      </x:c>
      <x:c r="I188" s="195" t="s">
        <x:v>54</x:v>
      </x:c>
      <x:c r="J188" s="195" t="s">
        <x:v>60</x:v>
      </x:c>
      <x:c r="K188" s="196">
        <x:f>C$41</x:f>
        <x:v>0.5</x:v>
      </x:c>
      <x:c r="L188" s="196">
        <x:f t="shared" si="35"/>
        <x:v>0.9</x:v>
      </x:c>
      <x:c r="M188" s="194">
        <x:f t="shared" si="37"/>
        <x:v>2072.9121928558525</x:v>
      </x:c>
      <x:c r="N188" s="194">
        <x:f t="shared" si="33"/>
        <x:v>0.20637400150113577</x:v>
      </x:c>
      <x:c r="O188" s="106">
        <x:v>31</x:v>
      </x:c>
      <x:c r="P188" s="72">
        <x:v>1</x:v>
      </x:c>
      <x:c r="Q188" s="72">
        <x:v>1</x:v>
      </x:c>
      <x:c r="R188" s="72">
        <x:v>1</x:v>
      </x:c>
      <x:c r="S188" s="72">
        <x:v>1</x:v>
      </x:c>
      <x:c r="T188" s="72">
        <x:v>1</x:v>
      </x:c>
      <x:c r="U188" s="72">
        <x:v>0</x:v>
      </x:c>
      <x:c r="V188" s="72">
        <x:v>0</x:v>
      </x:c>
      <x:c r="W188" s="58">
        <x:f t="shared" si="36"/>
        <x:v>2.0729121928558523</x:v>
      </x:c>
      <x:c r="X188" s="109">
        <x:v>2</x:v>
      </x:c>
      <x:c r="Y188" s="110">
        <x:f>($X188*$O188)/Introduction!H$34</x:f>
        <x:v>65.101379020138268</x:v>
      </x:c>
      <x:c r="Z188" s="107">
        <x:f>($X188*$O188)/Introduction!I$34</x:f>
        <x:v>64.977686399999996</x:v>
      </x:c>
      <x:c r="AA188" s="107">
        <x:f>($X188*$O188)/Introduction!J$34</x:f>
        <x:v>64.828580664471716</x:v>
      </x:c>
      <x:c r="AB188" s="107">
        <x:f>($X188*$O188)/Introduction!K$34</x:f>
        <x:v>63.841311063077228</x:v>
      </x:c>
      <x:c r="AC188" s="107">
        <x:f>($X188*$O188)/Introduction!L$34</x:f>
        <x:v>62.744</x:v>
      </x:c>
      <x:c r="AD188" s="107">
        <x:f>($X188*$O188)/Introduction!M$34</x:f>
        <x:v>62</x:v>
      </x:c>
      <x:c r="AE188" s="107">
        <x:f>($X188*$O188)/Introduction!N$34</x:f>
        <x:v>61.264822134387352</x:v>
      </x:c>
      <x:c r="AF188" s="107">
        <x:f>($X188*$O188)/Introduction!O$34</x:f>
        <x:v>60.418956740026978</x:v>
      </x:c>
      <x:c r="AG188" s="107">
        <x:f>($X188*$O188)/Introduction!P$34</x:f>
        <x:v>59.526065753721156</x:v>
      </x:c>
      <x:c r="AH188" s="107">
        <x:f>($X188*$O188)/Introduction!Q$34</x:f>
        <x:v>58.588647395394844</x:v>
      </x:c>
      <x:c r="AI188" s="107">
        <x:v>0</x:v>
      </x:c>
      <x:c r="AJ188" s="107">
        <x:v>0</x:v>
      </x:c>
      <x:c r="AK188" s="107">
        <x:v>0</x:v>
      </x:c>
      <x:c r="AL188" s="107">
        <x:v>0</x:v>
      </x:c>
      <x:c r="AM188" s="113">
        <x:v>0</x:v>
      </x:c>
      <x:c r="AN188" s="111">
        <x:f t="shared" si="26"/>
        <x:v>623.29144917121766</x:v>
      </x:c>
      <x:c r="AO188" s="82">
        <x:f t="shared" si="27"/>
        <x:v>890.41635595888238</x:v>
      </x:c>
      <x:c r="AP188" s="115">
        <x:f t="shared" si="28"/>
        <x:v>623.29144917121766</x:v>
      </x:c>
    </x:row>
    <x:row r="189" spans="1:42" x14ac:dyDescent="0.25">
      <x:c r="A189" s="61" t="s">
        <x:v>51</x:v>
      </x:c>
      <x:c r="B189" s="155">
        <x:v>2014</x:v>
      </x:c>
      <x:c r="C189" s="192">
        <x:v>10</x:v>
      </x:c>
      <x:c r="D189" s="192">
        <x:v>1.5</x:v>
      </x:c>
      <x:c r="E189" s="155">
        <x:v>4000</x:v>
      </x:c>
      <x:c r="F189" s="193">
        <x:v>1.5</x:v>
      </x:c>
      <x:c r="G189" s="158">
        <x:v>0.53956834532374109</x:v>
      </x:c>
      <x:c r="H189" s="194">
        <x:v>2.7548677634166459</x:v>
      </x:c>
      <x:c r="I189" s="195" t="s">
        <x:v>54</x:v>
      </x:c>
      <x:c r="J189" s="195" t="s">
        <x:v>60</x:v>
      </x:c>
      <x:c r="K189" s="196">
        <x:f>C$41</x:f>
        <x:v>0.5</x:v>
      </x:c>
      <x:c r="L189" s="196">
        <x:f t="shared" si="35"/>
        <x:v>0.9</x:v>
      </x:c>
      <x:c r="M189" s="194">
        <x:f t="shared" si="37"/>
        <x:v>3378.610481105598</x:v>
      </x:c>
      <x:c r="N189" s="194">
        <x:f t="shared" si="33"/>
        <x:v>0.23465699044321028</x:v>
      </x:c>
      <x:c r="O189" s="106">
        <x:v>31</x:v>
      </x:c>
      <x:c r="P189" s="72">
        <x:v>1</x:v>
      </x:c>
      <x:c r="Q189" s="72">
        <x:v>1</x:v>
      </x:c>
      <x:c r="R189" s="72">
        <x:v>1</x:v>
      </x:c>
      <x:c r="S189" s="72">
        <x:v>1</x:v>
      </x:c>
      <x:c r="T189" s="72">
        <x:v>1</x:v>
      </x:c>
      <x:c r="U189" s="72">
        <x:v>0</x:v>
      </x:c>
      <x:c r="V189" s="72">
        <x:v>0</x:v>
      </x:c>
      <x:c r="W189" s="58">
        <x:f t="shared" si="36"/>
        <x:v>3.3786104811055981</x:v>
      </x:c>
      <x:c r="X189" s="109">
        <x:v>3</x:v>
      </x:c>
      <x:c r="Y189" s="110">
        <x:f>($X189*$O189)/Introduction!H$34</x:f>
        <x:v>97.652068530207401</x:v>
      </x:c>
      <x:c r="Z189" s="107">
        <x:f>($X189*$O189)/Introduction!I$34</x:f>
        <x:v>97.466529600000001</x:v>
      </x:c>
      <x:c r="AA189" s="107">
        <x:f>($X189*$O189)/Introduction!J$34</x:f>
        <x:v>97.24287099670758</x:v>
      </x:c>
      <x:c r="AB189" s="107">
        <x:f>($X189*$O189)/Introduction!K$34</x:f>
        <x:v>95.761966594615842</x:v>
      </x:c>
      <x:c r="AC189" s="107">
        <x:f>($X189*$O189)/Introduction!L$34</x:f>
        <x:v>94.116</x:v>
      </x:c>
      <x:c r="AD189" s="107">
        <x:f>($X189*$O189)/Introduction!M$34</x:f>
        <x:v>93</x:v>
      </x:c>
      <x:c r="AE189" s="107">
        <x:f>($X189*$O189)/Introduction!N$34</x:f>
        <x:v>91.897233201581031</x:v>
      </x:c>
      <x:c r="AF189" s="107">
        <x:f>($X189*$O189)/Introduction!O$34</x:f>
        <x:v>90.628435110040471</x:v>
      </x:c>
      <x:c r="AG189" s="107">
        <x:f>($X189*$O189)/Introduction!P$34</x:f>
        <x:v>89.289098630581734</x:v>
      </x:c>
      <x:c r="AH189" s="107">
        <x:f>($X189*$O189)/Introduction!Q$34</x:f>
        <x:v>87.882971093092266</x:v>
      </x:c>
      <x:c r="AI189" s="107">
        <x:v>0</x:v>
      </x:c>
      <x:c r="AJ189" s="107">
        <x:v>0</x:v>
      </x:c>
      <x:c r="AK189" s="107">
        <x:v>0</x:v>
      </x:c>
      <x:c r="AL189" s="107">
        <x:v>0</x:v>
      </x:c>
      <x:c r="AM189" s="113">
        <x:v>0</x:v>
      </x:c>
      <x:c r="AN189" s="111">
        <x:f t="shared" si="26"/>
        <x:v>934.93717375682627</x:v>
      </x:c>
      <x:c r="AO189" s="82">
        <x:f t="shared" si="27"/>
        <x:v>623.29144917121755</x:v>
      </x:c>
      <x:c r="AP189" s="115">
        <x:f t="shared" si="28"/>
        <x:v>1732.7502286959843</x:v>
      </x:c>
    </x:row>
    <x:row r="190" spans="1:42" x14ac:dyDescent="0.25">
      <x:c r="A190" s="61" t="s">
        <x:v>51</x:v>
      </x:c>
      <x:c r="B190" s="155">
        <x:v>2014</x:v>
      </x:c>
      <x:c r="C190" s="192">
        <x:v>10</x:v>
      </x:c>
      <x:c r="D190" s="192">
        <x:v>300</x:v>
      </x:c>
      <x:c r="E190" s="155">
        <x:v>3930</x:v>
      </x:c>
      <x:c r="F190" s="193">
        <x:v>300</x:v>
      </x:c>
      <x:c r="G190" s="158">
        <x:v>223.88059701492537</x:v>
      </x:c>
      <x:c r="H190" s="194">
        <x:v>644.75628505495968</x:v>
      </x:c>
      <x:c r="I190" s="195" t="s">
        <x:v>54</x:v>
      </x:c>
      <x:c r="J190" s="195" t="s">
        <x:v>60</x:v>
      </x:c>
      <x:c r="K190" s="196">
        <x:f>C$42</x:f>
        <x:v>0.55000000000000004</x:v>
      </x:c>
      <x:c r="L190" s="196">
        <x:f t="shared" si="35"/>
        <x:v>0.9</x:v>
      </x:c>
      <x:c r="M190" s="194">
        <x:f t="shared" si="37"/>
        <x:v>587356.10366887902</x:v>
      </x:c>
      <x:c r="N190" s="194">
        <x:f t="shared" si="33"/>
        <x:v>0.18817987115232568</x:v>
      </x:c>
      <x:c r="O190" s="106">
        <x:v>31</x:v>
      </x:c>
      <x:c r="P190" s="72">
        <x:v>1</x:v>
      </x:c>
      <x:c r="Q190" s="72">
        <x:v>1</x:v>
      </x:c>
      <x:c r="R190" s="72">
        <x:v>1</x:v>
      </x:c>
      <x:c r="S190" s="72">
        <x:v>1</x:v>
      </x:c>
      <x:c r="T190" s="72">
        <x:v>1</x:v>
      </x:c>
      <x:c r="U190" s="72">
        <x:v>1</x:v>
      </x:c>
      <x:c r="V190" s="72">
        <x:v>0.88600000000000001</x:v>
      </x:c>
      <x:c r="W190" s="58">
        <x:f t="shared" si="36"/>
        <x:v>587.35610366887897</x:v>
      </x:c>
      <x:c r="X190" s="109">
        <x:v>587</x:v>
      </x:c>
      <x:c r="Y190" s="111">
        <x:f>($X190*$O190)/Introduction!H$34</x:f>
        <x:v>19107.25474241058</x:v>
      </x:c>
      <x:c r="Z190" s="73">
        <x:f>($X190*$O190)/Introduction!I$34</x:f>
        <x:v>19070.950958400001</x:v>
      </x:c>
      <x:c r="AA190" s="73">
        <x:f>($X190*$O190)/Introduction!J$34</x:f>
        <x:v>19027.18842502245</x:v>
      </x:c>
      <x:c r="AB190" s="73">
        <x:f>($X190*$O190)/Introduction!K$34</x:f>
        <x:v>18737.424797013166</x:v>
      </x:c>
      <x:c r="AC190" s="73">
        <x:f>($X190*$O190)/Introduction!L$34</x:f>
        <x:v>18415.364000000001</x:v>
      </x:c>
      <x:c r="AD190" s="73">
        <x:f>($X190*$O190)/Introduction!M$34</x:f>
        <x:v>18197</x:v>
      </x:c>
      <x:c r="AE190" s="73">
        <x:f>($X190*$O190)/Introduction!N$34</x:f>
        <x:v>17981.225296442688</x:v>
      </x:c>
      <x:c r="AF190" s="73">
        <x:f>($X190*$O190)/Introduction!O$34</x:f>
        <x:v>17732.963803197916</x:v>
      </x:c>
      <x:c r="AG190" s="73">
        <x:f>($X190*$O190)/Introduction!P$34</x:f>
        <x:v>17470.900298717159</x:v>
      </x:c>
      <x:c r="AH190" s="73">
        <x:f>($X190*$O190)/Introduction!Q$34</x:f>
        <x:v>17195.768010548385</x:v>
      </x:c>
      <x:c r="AI190" s="107">
        <x:v>0</x:v>
      </x:c>
      <x:c r="AJ190" s="107">
        <x:v>0</x:v>
      </x:c>
      <x:c r="AK190" s="107">
        <x:v>0</x:v>
      </x:c>
      <x:c r="AL190" s="107">
        <x:v>0</x:v>
      </x:c>
      <x:c r="AM190" s="113">
        <x:v>0</x:v>
      </x:c>
      <x:c r="AN190" s="111">
        <x:f t="shared" si="26"/>
        <x:v>182936.04033175236</x:v>
      </x:c>
      <x:c r="AO190" s="82">
        <x:f t="shared" si="27"/>
        <x:v>609.78680110584116</x:v>
      </x:c>
      <x:c r="AP190" s="115">
        <x:f t="shared" si="28"/>
        <x:v>817.11431348182725</x:v>
      </x:c>
    </x:row>
    <x:row r="191" spans="1:42" ht="15.75" thickBot="1" x14ac:dyDescent="0.3">
      <x:c r="A191" s="92" t="s">
        <x:v>51</x:v>
      </x:c>
      <x:c r="B191" s="197">
        <x:v>2014</x:v>
      </x:c>
      <x:c r="C191" s="198">
        <x:v>10</x:v>
      </x:c>
      <x:c r="D191" s="198">
        <x:v>400</x:v>
      </x:c>
      <x:c r="E191" s="197">
        <x:v>3930</x:v>
      </x:c>
      <x:c r="F191" s="199">
        <x:v>400</x:v>
      </x:c>
      <x:c r="G191" s="165">
        <x:v>547.94520547945206</x:v>
      </x:c>
      <x:c r="H191" s="200">
        <x:v>1172.284154645381</x:v>
      </x:c>
      <x:c r="I191" s="201" t="s">
        <x:v>54</x:v>
      </x:c>
      <x:c r="J191" s="201" t="s">
        <x:v>60</x:v>
      </x:c>
      <x:c r="K191" s="202">
        <x:f>C$42</x:f>
        <x:v>0.55000000000000004</x:v>
      </x:c>
      <x:c r="L191" s="202">
        <x:f t="shared" si="35"/>
        <x:v>0.9</x:v>
      </x:c>
      <x:c r="M191" s="200">
        <x:f t="shared" si="37"/>
        <x:v>643799.15435241128</x:v>
      </x:c>
      <x:c r="N191" s="200">
        <x:f t="shared" si="33"/>
        <x:v>0.1226079550929817</x:v>
      </x:c>
      <x:c r="O191" s="127">
        <x:v>31</x:v>
      </x:c>
      <x:c r="P191" s="128">
        <x:v>1</x:v>
      </x:c>
      <x:c r="Q191" s="128">
        <x:v>1</x:v>
      </x:c>
      <x:c r="R191" s="128">
        <x:v>1</x:v>
      </x:c>
      <x:c r="S191" s="128">
        <x:v>1</x:v>
      </x:c>
      <x:c r="T191" s="128">
        <x:v>1</x:v>
      </x:c>
      <x:c r="U191" s="128">
        <x:v>1</x:v>
      </x:c>
      <x:c r="V191" s="128">
        <x:v>0.88600000000000001</x:v>
      </x:c>
      <x:c r="W191" s="93">
        <x:f t="shared" si="36"/>
        <x:v>643.79915435241128</x:v>
      </x:c>
      <x:c r="X191" s="137">
        <x:v>643</x:v>
      </x:c>
      <x:c r="Y191" s="133">
        <x:f>($X191*$O191)/Introduction!H$34</x:f>
        <x:v>20930.093354974451</x:v>
      </x:c>
      <x:c r="Z191" s="94">
        <x:f>($X191*$O191)/Introduction!I$34</x:f>
        <x:v>20890.3261776</x:v>
      </x:c>
      <x:c r="AA191" s="94">
        <x:f>($X191*$O191)/Introduction!J$34</x:f>
        <x:v>20842.388683627658</x:v>
      </x:c>
      <x:c r="AB191" s="94">
        <x:f>($X191*$O191)/Introduction!K$34</x:f>
        <x:v>20524.981506779328</x:v>
      </x:c>
      <x:c r="AC191" s="94">
        <x:f>($X191*$O191)/Introduction!L$34</x:f>
        <x:v>20172.196</x:v>
      </x:c>
      <x:c r="AD191" s="94">
        <x:f>($X191*$O191)/Introduction!M$34</x:f>
        <x:v>19933</x:v>
      </x:c>
      <x:c r="AE191" s="94">
        <x:f>($X191*$O191)/Introduction!N$34</x:f>
        <x:v>19696.640316205532</x:v>
      </x:c>
      <x:c r="AF191" s="94">
        <x:f>($X191*$O191)/Introduction!O$34</x:f>
        <x:v>19424.694591918673</x:v>
      </x:c>
      <x:c r="AG191" s="94">
        <x:f>($X191*$O191)/Introduction!P$34</x:f>
        <x:v>19137.630139821351</x:v>
      </x:c>
      <x:c r="AH191" s="94">
        <x:f>($X191*$O191)/Introduction!Q$34</x:f>
        <x:v>18836.250137619441</x:v>
      </x:c>
      <x:c r="AI191" s="131">
        <x:v>0</x:v>
      </x:c>
      <x:c r="AJ191" s="131">
        <x:v>0</x:v>
      </x:c>
      <x:c r="AK191" s="131">
        <x:v>0</x:v>
      </x:c>
      <x:c r="AL191" s="131">
        <x:v>0</x:v>
      </x:c>
      <x:c r="AM191" s="135">
        <x:v>0</x:v>
      </x:c>
      <x:c r="AN191" s="133">
        <x:f t="shared" si="26"/>
        <x:v>200388.20090854642</x:v>
      </x:c>
      <x:c r="AO191" s="95">
        <x:f t="shared" si="27"/>
        <x:v>500.97050227136606</x:v>
      </x:c>
      <x:c r="AP191" s="134">
        <x:f t="shared" si="28"/>
        <x:v>365.70846665809722</x:v>
      </x:c>
    </x:row>
  </x:sheetData>
  <x:mergeCells count="6">
    <x:mergeCell ref="A40:C40"/>
    <x:mergeCell ref="D40:E40"/>
    <x:mergeCell ref="AN2:AT2"/>
    <x:mergeCell ref="AR52:AT52"/>
    <x:mergeCell ref="K52:L52"/>
    <x:mergeCell ref="P52:V52"/>
  </x:mergeCells>
  <x:pageMargins left="0.7" right="0.7" top="0.75" bottom="0.75" header="0.3" footer="0.3"/>
  <x:pageSetup paperSize="9" orientation="portrait" r:id="rId1"/>
  <x:drawing r:id="rId2"/>
  <x:legacyDrawing r:id="rId3"/>
</x:worksheet>
</file>

<file path=xl/worksheets/sheet1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AJ363"/>
  <x:sheetViews>
    <x:sheetView topLeftCell="L46" zoomScaleNormal="100" workbookViewId="0">
      <x:selection activeCell="AA60" sqref="AA60"/>
    </x:sheetView>
  </x:sheetViews>
  <x:sheetFormatPr defaultRowHeight="15" x14ac:dyDescent="0.25"/>
  <x:cols>
    <x:col min="1" max="1" width="9.140625" style="37"/>
    <x:col min="2" max="2" width="45.5703125" style="37" customWidth="1"/>
    <x:col min="3" max="3" width="22.140625" style="37" customWidth="1"/>
    <x:col min="4" max="4" width="14" style="37" customWidth="1"/>
    <x:col min="5" max="5" width="11.5703125" style="2" customWidth="1"/>
    <x:col min="6" max="6" width="11.85546875" style="37" customWidth="1"/>
    <x:col min="7" max="7" width="17.140625" style="37" bestFit="1" customWidth="1"/>
    <x:col min="8" max="8" width="14.28515625" style="37" customWidth="1"/>
    <x:col min="9" max="9" width="29.42578125" style="37" customWidth="1"/>
    <x:col min="10" max="10" width="15.140625" style="37" bestFit="1" customWidth="1"/>
    <x:col min="11" max="11" width="15.7109375" style="37" bestFit="1" customWidth="1"/>
    <x:col min="12" max="12" width="19.140625" style="37" bestFit="1" customWidth="1"/>
    <x:col min="13" max="13" width="16.28515625" style="37" customWidth="1"/>
    <x:col min="14" max="14" width="12.85546875" style="37" customWidth="1"/>
    <x:col min="15" max="15" width="14.140625" style="37" bestFit="1" customWidth="1"/>
    <x:col min="16" max="16" width="18.28515625" style="37" customWidth="1"/>
    <x:col min="17" max="17" width="17.7109375" style="7" customWidth="1"/>
    <x:col min="18" max="18" width="18" style="7" customWidth="1"/>
    <x:col min="19" max="19" width="17.42578125" style="7" customWidth="1"/>
    <x:col min="20" max="21" width="15.7109375" style="7" bestFit="1" customWidth="1"/>
    <x:col min="22" max="22" width="15.7109375" style="34" bestFit="1" customWidth="1"/>
    <x:col min="23" max="30" width="15.7109375" style="7" bestFit="1" customWidth="1"/>
    <x:col min="31" max="31" width="18.5703125" style="7" bestFit="1" customWidth="1"/>
    <x:col min="32" max="32" width="17" style="7" bestFit="1" customWidth="1"/>
    <x:col min="33" max="33" width="15.7109375" style="7" bestFit="1" customWidth="1"/>
    <x:col min="34" max="39" width="17" style="7" bestFit="1" customWidth="1"/>
    <x:col min="40" max="40" width="24.140625" style="7" customWidth="1"/>
    <x:col min="41" max="43" width="17" style="7" bestFit="1" customWidth="1"/>
    <x:col min="44" max="44" width="17.5703125" style="7" bestFit="1" customWidth="1"/>
    <x:col min="45" max="45" width="17" style="7" bestFit="1" customWidth="1"/>
    <x:col min="46" max="46" width="16.7109375" style="7" bestFit="1" customWidth="1"/>
    <x:col min="47" max="47" width="18" style="7" bestFit="1" customWidth="1"/>
    <x:col min="48" max="48" width="18.28515625" style="7" customWidth="1"/>
    <x:col min="49" max="49" width="17.5703125" style="7" bestFit="1" customWidth="1"/>
    <x:col min="50" max="50" width="17" style="7" bestFit="1" customWidth="1"/>
    <x:col min="51" max="51" width="30.28515625" style="7" bestFit="1" customWidth="1"/>
    <x:col min="52" max="52" width="18" style="7" bestFit="1" customWidth="1"/>
    <x:col min="53" max="53" width="23.7109375" style="7" bestFit="1" customWidth="1"/>
    <x:col min="54" max="54" width="18" style="7" bestFit="1" customWidth="1"/>
    <x:col min="55" max="56" width="14.140625" style="7" bestFit="1" customWidth="1"/>
    <x:col min="57" max="16384" width="9.140625" style="7"/>
  </x:cols>
  <x:sheetData>
    <x:row r="1" spans="1:22" x14ac:dyDescent="0.25">
      <x:c r="A1" s="69" t="s">
        <x:v>289</x:v>
      </x:c>
    </x:row>
    <x:row r="2" spans="1:22" s="37" customFormat="1" x14ac:dyDescent="0.25">
      <x:c r="B2" s="7"/>
      <x:c r="C2" s="11"/>
      <x:c r="E2" s="2"/>
      <x:c r="V2" s="2"/>
    </x:row>
    <x:row r="3" spans="1:22" s="37" customFormat="1" x14ac:dyDescent="0.25">
      <x:c r="B3" s="7"/>
      <x:c r="C3" s="12"/>
      <x:c r="E3" s="2"/>
      <x:c r="V3" s="2"/>
    </x:row>
    <x:row r="4" spans="1:22" s="37" customFormat="1" x14ac:dyDescent="0.25">
      <x:c r="B4" s="7"/>
      <x:c r="C4" s="11"/>
      <x:c r="E4" s="2"/>
      <x:c r="V4" s="2"/>
    </x:row>
    <x:row r="5" spans="1:22" s="37" customFormat="1" x14ac:dyDescent="0.25">
      <x:c r="B5" s="7"/>
      <x:c r="C5" s="11"/>
      <x:c r="E5" s="2"/>
      <x:c r="V5" s="2"/>
    </x:row>
    <x:row r="6" spans="1:22" s="37" customFormat="1" x14ac:dyDescent="0.25">
      <x:c r="B6" s="7"/>
      <x:c r="C6" s="11"/>
      <x:c r="E6" s="2"/>
      <x:c r="V6" s="2"/>
    </x:row>
    <x:row r="7" spans="1:22" s="37" customFormat="1" x14ac:dyDescent="0.25">
      <x:c r="B7" s="7"/>
      <x:c r="C7" s="11"/>
      <x:c r="E7" s="2"/>
      <x:c r="V7" s="2"/>
    </x:row>
    <x:row r="8" spans="1:22" s="37" customFormat="1" x14ac:dyDescent="0.25">
      <x:c r="B8" s="7"/>
      <x:c r="C8" s="11"/>
      <x:c r="E8" s="2"/>
      <x:c r="V8" s="2"/>
    </x:row>
    <x:row r="9" spans="1:22" s="37" customFormat="1" x14ac:dyDescent="0.25">
      <x:c r="B9" s="7"/>
      <x:c r="C9" s="11"/>
      <x:c r="E9" s="2"/>
      <x:c r="V9" s="2"/>
    </x:row>
    <x:row r="10" spans="1:22" s="37" customFormat="1" x14ac:dyDescent="0.25">
      <x:c r="B10" s="7"/>
      <x:c r="C10" s="11"/>
      <x:c r="E10" s="2"/>
      <x:c r="V10" s="2"/>
    </x:row>
    <x:row r="11" spans="1:22" s="37" customFormat="1" x14ac:dyDescent="0.25">
      <x:c r="B11" s="7"/>
      <x:c r="C11" s="11"/>
      <x:c r="E11" s="2"/>
      <x:c r="V11" s="2"/>
    </x:row>
    <x:row r="12" spans="1:22" s="37" customFormat="1" x14ac:dyDescent="0.25">
      <x:c r="B12" s="7"/>
      <x:c r="C12" s="11"/>
      <x:c r="E12" s="2"/>
      <x:c r="V12" s="2"/>
    </x:row>
    <x:row r="13" spans="1:22" s="37" customFormat="1" x14ac:dyDescent="0.25">
      <x:c r="B13" s="7"/>
      <x:c r="C13" s="11"/>
      <x:c r="E13" s="2"/>
      <x:c r="V13" s="2"/>
    </x:row>
    <x:row r="14" spans="1:22" s="37" customFormat="1" x14ac:dyDescent="0.25">
      <x:c r="B14" s="7"/>
      <x:c r="C14" s="11"/>
      <x:c r="E14" s="2"/>
      <x:c r="V14" s="2"/>
    </x:row>
    <x:row r="15" spans="1:22" s="37" customFormat="1" x14ac:dyDescent="0.25">
      <x:c r="B15" s="7"/>
      <x:c r="C15" s="11"/>
      <x:c r="E15" s="2"/>
      <x:c r="V15" s="2"/>
    </x:row>
    <x:row r="16" spans="1:22" s="37" customFormat="1" x14ac:dyDescent="0.25">
      <x:c r="B16" s="7"/>
      <x:c r="C16" s="11"/>
      <x:c r="E16" s="2"/>
      <x:c r="V16" s="2"/>
    </x:row>
    <x:row r="17" spans="2:22" s="37" customFormat="1" x14ac:dyDescent="0.25">
      <x:c r="B17" s="7"/>
      <x:c r="C17" s="11"/>
      <x:c r="E17" s="2"/>
      <x:c r="V17" s="2"/>
    </x:row>
    <x:row r="18" spans="2:22" s="37" customFormat="1" x14ac:dyDescent="0.25">
      <x:c r="B18" s="7"/>
      <x:c r="C18" s="11"/>
      <x:c r="E18" s="2"/>
      <x:c r="V18" s="2"/>
    </x:row>
    <x:row r="19" spans="2:22" s="37" customFormat="1" x14ac:dyDescent="0.25">
      <x:c r="B19" s="7"/>
      <x:c r="C19" s="11"/>
      <x:c r="E19" s="2"/>
      <x:c r="V19" s="2"/>
    </x:row>
    <x:row r="20" spans="2:22" s="37" customFormat="1" x14ac:dyDescent="0.25">
      <x:c r="B20" s="7"/>
      <x:c r="C20" s="11"/>
      <x:c r="E20" s="2"/>
      <x:c r="V20" s="2"/>
    </x:row>
    <x:row r="21" spans="2:22" s="37" customFormat="1" x14ac:dyDescent="0.25">
      <x:c r="B21" s="7"/>
      <x:c r="C21" s="11"/>
      <x:c r="E21" s="2"/>
      <x:c r="V21" s="2"/>
    </x:row>
    <x:row r="22" spans="2:22" s="37" customFormat="1" x14ac:dyDescent="0.25">
      <x:c r="B22" s="7"/>
      <x:c r="C22" s="11"/>
      <x:c r="E22" s="2"/>
      <x:c r="V22" s="2"/>
    </x:row>
    <x:row r="23" spans="2:22" s="37" customFormat="1" x14ac:dyDescent="0.25">
      <x:c r="B23" s="7"/>
      <x:c r="C23" s="11"/>
      <x:c r="E23" s="2"/>
      <x:c r="V23" s="2"/>
    </x:row>
    <x:row r="24" spans="2:22" s="9" customFormat="1" x14ac:dyDescent="0.25">
      <x:c r="B24" s="27"/>
      <x:c r="C24" s="27"/>
      <x:c r="D24" s="7"/>
      <x:c r="E24" s="7"/>
      <x:c r="F24" s="7"/>
      <x:c r="G24" s="7"/>
      <x:c r="H24" s="32"/>
      <x:c r="V24" s="33"/>
    </x:row>
    <x:row r="25" spans="2:22" s="9" customFormat="1" x14ac:dyDescent="0.25">
      <x:c r="B25" s="27"/>
      <x:c r="C25" s="27"/>
      <x:c r="D25" s="7"/>
      <x:c r="E25" s="7"/>
      <x:c r="F25" s="7"/>
      <x:c r="G25" s="7"/>
      <x:c r="H25" s="32"/>
      <x:c r="V25" s="33"/>
    </x:row>
    <x:row r="26" spans="2:22" s="37" customFormat="1" x14ac:dyDescent="0.25">
      <x:c r="B26" s="7"/>
      <x:c r="C26" s="11"/>
      <x:c r="E26" s="2"/>
      <x:c r="V26" s="2"/>
    </x:row>
    <x:row r="27" spans="2:22" s="9" customFormat="1" x14ac:dyDescent="0.25">
      <x:c r="B27" s="27"/>
      <x:c r="C27" s="27"/>
      <x:c r="D27" s="7"/>
      <x:c r="E27" s="7"/>
      <x:c r="F27" s="7"/>
      <x:c r="G27" s="7"/>
      <x:c r="H27" s="32"/>
      <x:c r="V27" s="33"/>
    </x:row>
    <x:row r="28" spans="2:22" s="9" customFormat="1" x14ac:dyDescent="0.25">
      <x:c r="B28" s="27"/>
      <x:c r="C28" s="27"/>
      <x:c r="D28" s="7"/>
      <x:c r="E28" s="7"/>
      <x:c r="F28" s="7"/>
      <x:c r="G28" s="7"/>
      <x:c r="H28" s="32"/>
      <x:c r="V28" s="33"/>
    </x:row>
    <x:row r="29" spans="2:22" s="9" customFormat="1" x14ac:dyDescent="0.25">
      <x:c r="B29" s="27"/>
      <x:c r="C29" s="27"/>
      <x:c r="D29" s="7"/>
      <x:c r="E29" s="7"/>
      <x:c r="F29" s="7"/>
      <x:c r="G29" s="7"/>
      <x:c r="H29" s="32"/>
      <x:c r="V29" s="33"/>
    </x:row>
    <x:row r="30" spans="2:22" s="9" customFormat="1" x14ac:dyDescent="0.25">
      <x:c r="B30" s="27"/>
      <x:c r="C30" s="27"/>
      <x:c r="D30" s="7"/>
      <x:c r="E30" s="7"/>
      <x:c r="F30" s="7"/>
      <x:c r="G30" s="7"/>
      <x:c r="H30" s="32"/>
      <x:c r="V30" s="33"/>
    </x:row>
    <x:row r="31" spans="2:22" s="9" customFormat="1" x14ac:dyDescent="0.25">
      <x:c r="B31" s="27"/>
      <x:c r="C31" s="27"/>
      <x:c r="D31" s="7"/>
      <x:c r="E31" s="7"/>
      <x:c r="F31" s="7"/>
      <x:c r="G31" s="7"/>
      <x:c r="H31" s="32"/>
      <x:c r="V31" s="33"/>
    </x:row>
    <x:row r="32" spans="2:22" s="9" customFormat="1" x14ac:dyDescent="0.25">
      <x:c r="B32" s="27"/>
      <x:c r="C32" s="27"/>
      <x:c r="D32" s="7"/>
      <x:c r="E32" s="7"/>
      <x:c r="F32" s="7"/>
      <x:c r="G32" s="7"/>
      <x:c r="H32" s="32"/>
      <x:c r="V32" s="33"/>
    </x:row>
    <x:row r="33" spans="2:22" s="9" customFormat="1" x14ac:dyDescent="0.25">
      <x:c r="B33" s="27"/>
      <x:c r="C33" s="27"/>
      <x:c r="D33" s="7"/>
      <x:c r="E33" s="7"/>
      <x:c r="F33" s="7"/>
      <x:c r="G33" s="7"/>
      <x:c r="H33" s="32"/>
      <x:c r="V33" s="33"/>
    </x:row>
    <x:row r="34" spans="2:22" s="9" customFormat="1" x14ac:dyDescent="0.25">
      <x:c r="B34" s="27"/>
      <x:c r="C34" s="27"/>
      <x:c r="D34" s="7"/>
      <x:c r="E34" s="7"/>
      <x:c r="F34" s="7"/>
      <x:c r="G34" s="7"/>
      <x:c r="H34" s="32"/>
      <x:c r="V34" s="33"/>
    </x:row>
    <x:row r="36" spans="2:22" x14ac:dyDescent="0.25">
      <x:c r="B36" s="138" t="s">
        <x:v>234</x:v>
      </x:c>
    </x:row>
    <x:row r="37" spans="2:22" x14ac:dyDescent="0.25">
      <x:c r="B37" s="37" t="s">
        <x:v>238</x:v>
      </x:c>
    </x:row>
    <x:row r="38" spans="2:22" ht="60" x14ac:dyDescent="0.25">
      <x:c r="B38" s="188" t="s">
        <x:v>235</x:v>
      </x:c>
      <x:c r="C38" s="190" t="s">
        <x:v>241</x:v>
      </x:c>
      <x:c r="D38" s="190" t="s">
        <x:v>242</x:v>
      </x:c>
      <x:c r="E38" s="190" t="s">
        <x:v>243</x:v>
      </x:c>
      <x:c r="F38" s="190" t="s">
        <x:v>244</x:v>
      </x:c>
      <x:c r="G38" s="190" t="s">
        <x:v>245</x:v>
      </x:c>
      <x:c r="H38" s="190" t="s">
        <x:v>246</x:v>
      </x:c>
      <x:c r="I38" s="190" t="s">
        <x:v>247</x:v>
      </x:c>
      <x:c r="J38" s="190" t="s">
        <x:v>248</x:v>
      </x:c>
      <x:c r="P38" s="7"/>
      <x:c r="U38" s="34"/>
      <x:c r="V38" s="7"/>
    </x:row>
    <x:row r="39" spans="2:22" x14ac:dyDescent="0.25">
      <x:c r="B39" s="154" t="s">
        <x:v>236</x:v>
      </x:c>
      <x:c r="C39" s="154" t="s">
        <x:v>240</x:v>
      </x:c>
      <x:c r="D39" s="177">
        <x:v>1610</x:v>
      </x:c>
      <x:c r="E39" s="209">
        <x:v>1640</x:v>
      </x:c>
      <x:c r="F39" s="154">
        <x:v>1580</x:v>
      </x:c>
      <x:c r="G39" s="154">
        <x:v>1515</x:v>
      </x:c>
      <x:c r="H39" s="154">
        <x:v>1283</x:v>
      </x:c>
      <x:c r="I39" s="154">
        <x:v>1283</x:v>
      </x:c>
      <x:c r="J39" s="154">
        <x:v>1016</x:v>
      </x:c>
      <x:c r="P39" s="7"/>
      <x:c r="U39" s="34"/>
      <x:c r="V39" s="7"/>
    </x:row>
    <x:row r="40" spans="2:22" x14ac:dyDescent="0.25">
      <x:c r="B40" s="154" t="s">
        <x:v>236</x:v>
      </x:c>
      <x:c r="C40" s="210" t="s">
        <x:v>257</x:v>
      </x:c>
      <x:c r="D40" s="177">
        <x:v>1150</x:v>
      </x:c>
      <x:c r="E40" s="209">
        <x:v>1180</x:v>
      </x:c>
      <x:c r="F40" s="154">
        <x:v>1115</x:v>
      </x:c>
      <x:c r="G40" s="154">
        <x:v>1050</x:v>
      </x:c>
      <x:c r="H40" s="154">
        <x:v>864</x:v>
      </x:c>
      <x:c r="I40" s="154">
        <x:v>864</x:v>
      </x:c>
      <x:c r="J40" s="154">
        <x:v>597</x:v>
      </x:c>
      <x:c r="P40" s="7"/>
      <x:c r="U40" s="34"/>
      <x:c r="V40" s="7"/>
    </x:row>
    <x:row r="41" spans="2:22" x14ac:dyDescent="0.25">
      <x:c r="B41" s="154" t="s">
        <x:v>236</x:v>
      </x:c>
      <x:c r="C41" s="210" t="s">
        <x:v>258</x:v>
      </x:c>
      <x:c r="D41" s="177">
        <x:v>220</x:v>
      </x:c>
      <x:c r="E41" s="209">
        <x:v>250</x:v>
      </x:c>
      <x:c r="F41" s="154">
        <x:v>215</x:v>
      </x:c>
      <x:c r="G41" s="154">
        <x:v>215</x:v>
      </x:c>
      <x:c r="H41" s="154" t="s">
        <x:v>107</x:v>
      </x:c>
      <x:c r="I41" s="154" t="s">
        <x:v>107</x:v>
      </x:c>
      <x:c r="J41" s="154" t="s">
        <x:v>107</x:v>
      </x:c>
      <x:c r="P41" s="7"/>
      <x:c r="U41" s="34"/>
      <x:c r="V41" s="7"/>
    </x:row>
    <x:row r="42" spans="2:22" x14ac:dyDescent="0.25">
      <x:c r="B42" s="154" t="s">
        <x:v>237</x:v>
      </x:c>
      <x:c r="C42" s="154" t="s">
        <x:v>240</x:v>
      </x:c>
      <x:c r="D42" s="154">
        <x:v>1150</x:v>
      </x:c>
      <x:c r="E42" s="209">
        <x:v>1180</x:v>
      </x:c>
      <x:c r="F42" s="154">
        <x:v>1140</x:v>
      </x:c>
      <x:c r="G42" s="154">
        <x:v>1105</x:v>
      </x:c>
      <x:c r="H42" s="154">
        <x:v>915</x:v>
      </x:c>
      <x:c r="I42" s="154">
        <x:v>915</x:v>
      </x:c>
      <x:c r="J42" s="154">
        <x:v>647</x:v>
      </x:c>
      <x:c r="P42" s="7"/>
      <x:c r="U42" s="34"/>
      <x:c r="V42" s="7"/>
    </x:row>
    <x:row r="43" spans="2:22" x14ac:dyDescent="0.25">
      <x:c r="B43" s="154" t="s">
        <x:v>237</x:v>
      </x:c>
      <x:c r="C43" s="210" t="s">
        <x:v>257</x:v>
      </x:c>
      <x:c r="D43" s="154">
        <x:v>750</x:v>
      </x:c>
      <x:c r="E43" s="209">
        <x:v>780</x:v>
      </x:c>
      <x:c r="F43" s="154">
        <x:v>740</x:v>
      </x:c>
      <x:c r="G43" s="154">
        <x:v>705</x:v>
      </x:c>
      <x:c r="H43" s="154">
        <x:v>549</x:v>
      </x:c>
      <x:c r="I43" s="154">
        <x:v>549</x:v>
      </x:c>
      <x:c r="J43" s="154">
        <x:v>280</x:v>
      </x:c>
      <x:c r="P43" s="7"/>
      <x:c r="U43" s="34"/>
      <x:c r="V43" s="7"/>
    </x:row>
    <x:row r="44" spans="2:22" x14ac:dyDescent="0.25">
      <x:c r="B44" s="154" t="s">
        <x:v>237</x:v>
      </x:c>
      <x:c r="C44" s="210" t="s">
        <x:v>258</x:v>
      </x:c>
      <x:c r="D44" s="154">
        <x:v>140</x:v>
      </x:c>
      <x:c r="E44" s="209">
        <x:v>170</x:v>
      </x:c>
      <x:c r="F44" s="154">
        <x:v>135</x:v>
      </x:c>
      <x:c r="G44" s="154">
        <x:v>135</x:v>
      </x:c>
      <x:c r="H44" s="154" t="s">
        <x:v>107</x:v>
      </x:c>
      <x:c r="I44" s="154" t="s">
        <x:v>107</x:v>
      </x:c>
      <x:c r="J44" s="154" t="s">
        <x:v>107</x:v>
      </x:c>
      <x:c r="P44" s="7"/>
      <x:c r="U44" s="34"/>
      <x:c r="V44" s="7"/>
    </x:row>
    <x:row r="45" spans="2:22" x14ac:dyDescent="0.25">
      <x:c r="B45" s="154" t="s">
        <x:v>239</x:v>
      </x:c>
      <x:c r="C45" s="154" t="s">
        <x:v>240</x:v>
      </x:c>
      <x:c r="D45" s="154">
        <x:v>800</x:v>
      </x:c>
      <x:c r="E45" s="209">
        <x:v>830</x:v>
      </x:c>
      <x:c r="F45" s="154">
        <x:v>800</x:v>
      </x:c>
      <x:c r="G45" s="154">
        <x:v>770</x:v>
      </x:c>
      <x:c r="H45" s="154">
        <x:v>626</x:v>
      </x:c>
      <x:c r="I45" s="154">
        <x:v>626</x:v>
      </x:c>
      <x:c r="J45" s="154">
        <x:v>356</x:v>
      </x:c>
      <x:c r="P45" s="7"/>
      <x:c r="U45" s="34"/>
      <x:c r="V45" s="7"/>
    </x:row>
    <x:row r="46" spans="2:22" x14ac:dyDescent="0.25">
      <x:c r="B46" s="154" t="s">
        <x:v>239</x:v>
      </x:c>
      <x:c r="C46" s="210" t="s">
        <x:v>257</x:v>
      </x:c>
      <x:c r="D46" s="154">
        <x:v>470</x:v>
      </x:c>
      <x:c r="E46" s="209">
        <x:v>500</x:v>
      </x:c>
      <x:c r="F46" s="154">
        <x:v>470</x:v>
      </x:c>
      <x:c r="G46" s="154">
        <x:v>440</x:v>
      </x:c>
      <x:c r="H46" s="154">
        <x:v>318</x:v>
      </x:c>
      <x:c r="I46" s="154">
        <x:v>318</x:v>
      </x:c>
      <x:c r="J46" s="154">
        <x:v>48</x:v>
      </x:c>
      <x:c r="P46" s="7"/>
      <x:c r="U46" s="34"/>
      <x:c r="V46" s="7"/>
    </x:row>
    <x:row r="47" spans="2:22" x14ac:dyDescent="0.25">
      <x:c r="B47" s="154" t="s">
        <x:v>239</x:v>
      </x:c>
      <x:c r="C47" s="210" t="s">
        <x:v>258</x:v>
      </x:c>
      <x:c r="D47" s="177">
        <x:v>45</x:v>
      </x:c>
      <x:c r="E47" s="209">
        <x:v>75</x:v>
      </x:c>
      <x:c r="F47" s="154">
        <x:v>45</x:v>
      </x:c>
      <x:c r="G47" s="154">
        <x:v>45</x:v>
      </x:c>
      <x:c r="H47" s="154" t="s">
        <x:v>107</x:v>
      </x:c>
      <x:c r="I47" s="154" t="s">
        <x:v>107</x:v>
      </x:c>
      <x:c r="J47" s="154"/>
      <x:c r="P47" s="7"/>
      <x:c r="U47" s="34"/>
      <x:c r="V47" s="7"/>
    </x:row>
    <x:row r="48" spans="2:22" x14ac:dyDescent="0.25">
      <x:c r="C48" s="139"/>
      <x:c r="D48" s="9"/>
      <x:c r="P48" s="7"/>
      <x:c r="U48" s="34"/>
      <x:c r="V48" s="7"/>
    </x:row>
    <x:row r="49" spans="2:36" x14ac:dyDescent="0.25">
      <x:c r="B49" s="7" t="s">
        <x:v>249</x:v>
      </x:c>
      <x:c r="C49" s="139"/>
      <x:c r="D49" s="9"/>
      <x:c r="P49" s="7"/>
      <x:c r="U49" s="34"/>
      <x:c r="V49" s="7"/>
    </x:row>
    <x:row r="50" spans="2:36" x14ac:dyDescent="0.25">
      <x:c r="C50" s="139"/>
      <x:c r="D50" s="9"/>
      <x:c r="P50" s="7"/>
      <x:c r="U50" s="34"/>
      <x:c r="V50" s="7"/>
    </x:row>
    <x:row r="51" spans="2:36" ht="60" x14ac:dyDescent="0.25">
      <x:c r="B51" s="211" t="s">
        <x:v>251</x:v>
      </x:c>
      <x:c r="C51" s="212" t="s">
        <x:v>250</x:v>
      </x:c>
      <x:c r="D51" s="190" t="s">
        <x:v>242</x:v>
      </x:c>
      <x:c r="E51" s="190" t="s">
        <x:v>243</x:v>
      </x:c>
      <x:c r="F51" s="190" t="s">
        <x:v>244</x:v>
      </x:c>
      <x:c r="G51" s="190" t="s">
        <x:v>245</x:v>
      </x:c>
      <x:c r="H51" s="190" t="s">
        <x:v>246</x:v>
      </x:c>
      <x:c r="I51" s="190" t="s">
        <x:v>247</x:v>
      </x:c>
      <x:c r="J51" s="190" t="s">
        <x:v>248</x:v>
      </x:c>
      <x:c r="P51" s="7"/>
      <x:c r="U51" s="34"/>
      <x:c r="V51" s="7"/>
    </x:row>
    <x:row r="52" spans="2:36" x14ac:dyDescent="0.25">
      <x:c r="B52" s="213" t="s">
        <x:v>252</x:v>
      </x:c>
      <x:c r="C52" s="210" t="s">
        <x:v>107</x:v>
      </x:c>
      <x:c r="D52" s="177">
        <x:v>45</x:v>
      </x:c>
      <x:c r="E52" s="209">
        <x:v>45</x:v>
      </x:c>
      <x:c r="F52" s="154">
        <x:v>45</x:v>
      </x:c>
      <x:c r="G52" s="154">
        <x:v>45</x:v>
      </x:c>
      <x:c r="H52" s="154">
        <x:v>45</x:v>
      </x:c>
      <x:c r="I52" s="154">
        <x:v>45</x:v>
      </x:c>
      <x:c r="J52" s="154">
        <x:v>45</x:v>
      </x:c>
      <x:c r="P52" s="7"/>
      <x:c r="U52" s="34"/>
      <x:c r="V52" s="7"/>
    </x:row>
    <x:row r="53" spans="2:36" x14ac:dyDescent="0.25">
      <x:c r="B53" s="177" t="s">
        <x:v>253</x:v>
      </x:c>
      <x:c r="C53" s="210" t="s">
        <x:v>254</x:v>
      </x:c>
      <x:c r="D53" s="177">
        <x:v>60</x:v>
      </x:c>
      <x:c r="E53" s="209">
        <x:v>60</x:v>
      </x:c>
      <x:c r="F53" s="154">
        <x:v>60</x:v>
      </x:c>
      <x:c r="G53" s="154">
        <x:v>60</x:v>
      </x:c>
      <x:c r="H53" s="154">
        <x:v>60</x:v>
      </x:c>
      <x:c r="I53" s="154">
        <x:v>60</x:v>
      </x:c>
      <x:c r="J53" s="154">
        <x:v>60</x:v>
      </x:c>
      <x:c r="P53" s="7"/>
      <x:c r="U53" s="34"/>
      <x:c r="V53" s="7"/>
    </x:row>
    <x:row r="54" spans="2:36" x14ac:dyDescent="0.25">
      <x:c r="B54" s="177" t="s">
        <x:v>253</x:v>
      </x:c>
      <x:c r="C54" s="210" t="s">
        <x:v>255</x:v>
      </x:c>
      <x:c r="D54" s="177">
        <x:v>140</x:v>
      </x:c>
      <x:c r="E54" s="209">
        <x:v>140</x:v>
      </x:c>
      <x:c r="F54" s="154">
        <x:v>140</x:v>
      </x:c>
      <x:c r="G54" s="154">
        <x:v>140</x:v>
      </x:c>
      <x:c r="H54" s="154">
        <x:v>140</x:v>
      </x:c>
      <x:c r="I54" s="154">
        <x:v>140</x:v>
      </x:c>
      <x:c r="J54" s="154">
        <x:v>140</x:v>
      </x:c>
      <x:c r="P54" s="7"/>
      <x:c r="U54" s="34"/>
      <x:c r="V54" s="7"/>
    </x:row>
    <x:row r="55" spans="2:36" x14ac:dyDescent="0.25">
      <x:c r="B55" s="177" t="s">
        <x:v>253</x:v>
      </x:c>
      <x:c r="C55" s="210" t="s">
        <x:v>256</x:v>
      </x:c>
      <x:c r="D55" s="177">
        <x:v>200</x:v>
      </x:c>
      <x:c r="E55" s="209">
        <x:v>200</x:v>
      </x:c>
      <x:c r="F55" s="154">
        <x:v>200</x:v>
      </x:c>
      <x:c r="G55" s="154">
        <x:v>200</x:v>
      </x:c>
      <x:c r="H55" s="154">
        <x:v>200</x:v>
      </x:c>
      <x:c r="I55" s="154">
        <x:v>200</x:v>
      </x:c>
      <x:c r="J55" s="154">
        <x:v>200</x:v>
      </x:c>
      <x:c r="P55" s="7"/>
      <x:c r="U55" s="34"/>
      <x:c r="V55" s="7"/>
    </x:row>
    <x:row r="56" spans="2:36" x14ac:dyDescent="0.25">
      <x:c r="B56" s="7"/>
      <x:c r="C56" s="139"/>
      <x:c r="D56" s="9"/>
    </x:row>
    <x:row r="57" spans="2:36" s="9" customFormat="1" x14ac:dyDescent="0.25">
      <x:c r="B57" s="27"/>
      <x:c r="C57" s="27"/>
      <x:c r="D57" s="7"/>
      <x:c r="E57" s="7"/>
      <x:c r="F57" s="7"/>
      <x:c r="G57" s="7"/>
      <x:c r="H57" s="32"/>
      <x:c r="V57" s="33"/>
    </x:row>
    <x:row r="58" spans="2:36" ht="15.75" thickBot="1" x14ac:dyDescent="0.3"/>
    <x:row r="59" spans="2:36" ht="90" x14ac:dyDescent="0.25">
      <x:c r="B59" s="51" t="s">
        <x:v>89</x:v>
      </x:c>
      <x:c r="C59" s="51" t="s">
        <x:v>90</x:v>
      </x:c>
      <x:c r="D59" s="85" t="s">
        <x:v>184</x:v>
      </x:c>
      <x:c r="E59" s="52" t="s">
        <x:v>87</x:v>
      </x:c>
      <x:c r="F59" s="54" t="s">
        <x:v>91</x:v>
      </x:c>
      <x:c r="G59" s="51" t="s">
        <x:v>92</x:v>
      </x:c>
      <x:c r="H59" s="51" t="s">
        <x:v>449</x:v>
      </x:c>
      <x:c r="I59" s="51" t="s">
        <x:v>450</x:v>
      </x:c>
      <x:c r="J59" s="140" t="s">
        <x:v>81</x:v>
      </x:c>
      <x:c r="K59" s="140" t="s">
        <x:v>93</x:v>
      </x:c>
      <x:c r="L59" s="51" t="s">
        <x:v>233</x:v>
      </x:c>
      <x:c r="M59" s="51" t="s">
        <x:v>259</x:v>
      </x:c>
      <x:c r="N59" s="51" t="s">
        <x:v>260</x:v>
      </x:c>
      <x:c r="O59" s="51" t="s">
        <x:v>261</x:v>
      </x:c>
      <x:c r="P59" s="51" t="s">
        <x:v>262</x:v>
      </x:c>
      <x:c r="Q59" s="51" t="s">
        <x:v>263</x:v>
      </x:c>
      <x:c r="R59" s="51" t="s">
        <x:v>264</x:v>
      </x:c>
      <x:c r="S59" s="51" t="s">
        <x:v>265</x:v>
      </x:c>
      <x:c r="T59" s="51" t="s">
        <x:v>266</x:v>
      </x:c>
      <x:c r="U59" s="51" t="s">
        <x:v>267</x:v>
      </x:c>
      <x:c r="V59" s="51" t="s">
        <x:v>268</x:v>
      </x:c>
      <x:c r="W59" s="51" t="s">
        <x:v>269</x:v>
      </x:c>
      <x:c r="X59" s="51" t="s">
        <x:v>270</x:v>
      </x:c>
      <x:c r="Y59" s="51" t="s">
        <x:v>271</x:v>
      </x:c>
      <x:c r="Z59" s="51" t="s">
        <x:v>272</x:v>
      </x:c>
      <x:c r="AA59" s="51" t="s">
        <x:v>273</x:v>
      </x:c>
      <x:c r="AB59" s="51" t="s">
        <x:v>274</x:v>
      </x:c>
      <x:c r="AC59" s="51" t="s">
        <x:v>275</x:v>
      </x:c>
      <x:c r="AD59" s="51" t="s">
        <x:v>276</x:v>
      </x:c>
      <x:c r="AE59" s="51" t="s">
        <x:v>277</x:v>
      </x:c>
      <x:c r="AF59" s="51" t="s">
        <x:v>278</x:v>
      </x:c>
      <x:c r="AG59" s="51" t="s">
        <x:v>280</x:v>
      </x:c>
      <x:c r="AH59" s="51" t="s">
        <x:v>281</x:v>
      </x:c>
      <x:c r="AI59" s="51" t="s">
        <x:v>185</x:v>
      </x:c>
      <x:c r="AJ59" s="51" t="s">
        <x:v>186</x:v>
      </x:c>
    </x:row>
    <x:row r="60" spans="2:36" x14ac:dyDescent="0.25">
      <x:c r="B60" s="48" t="s">
        <x:v>279</x:v>
      </x:c>
      <x:c r="C60" s="192">
        <x:v>100</x:v>
      </x:c>
      <x:c r="D60" s="158">
        <x:v>196</x:v>
      </x:c>
      <x:c r="E60" s="182" t="s">
        <x:v>88</x:v>
      </x:c>
      <x:c r="F60" s="225">
        <x:v>0.8</x:v>
      </x:c>
      <x:c r="G60" s="226">
        <x:v>0.27</x:v>
      </x:c>
      <x:c r="H60" s="226">
        <x:v>0.53077764444444442</x:v>
      </x:c>
      <x:c r="I60" s="226">
        <x:f>1-(1/((H60/0.85)+(G60/0.532)))</x:f>
        <x:v>0.11657896478472374</x:v>
      </x:c>
      <x:c r="J60" s="227">
        <x:v>2014</x:v>
      </x:c>
      <x:c r="K60" s="185">
        <x:v>4000</x:v>
      </x:c>
      <x:c r="L60" s="228">
        <x:v>15</x:v>
      </x:c>
      <x:c r="M60" s="59">
        <x:f>($K60*D$40*$C60/1000)/(Introduction!H$34)</x:f>
        <x:v>483010.23143973551</x:v>
      </x:c>
      <x:c r="N60" s="59">
        <x:f>($K60*E$40*$C60/1000)/(Introduction!I$34)</x:f>
        <x:v>494668.83840000001</x:v>
      </x:c>
      <x:c r="O60" s="59">
        <x:f>($K60*F$40*$C60/1000)/(Introduction!J$34)</x:f>
        <x:v>466347.53187668364</x:v>
      </x:c>
      <x:c r="P60" s="59">
        <x:f>($K60*G$40*$C60/1000)/(Introduction!K$34)</x:f>
        <x:v>432473.39752407157</x:v>
      </x:c>
      <x:c r="Q60" s="59">
        <x:f>($K60*H$40*$C60/1000)/(Introduction!L$34)</x:f>
        <x:v>349747.20000000001</x:v>
      </x:c>
      <x:c r="R60" s="59">
        <x:f>($K60*I$40*$C60/1000)/(Introduction!M$34)</x:f>
        <x:v>345600</x:v>
      </x:c>
      <x:c r="S60" s="59">
        <x:f>($K60*J$40*$C60/1000)/(Introduction!N$34)</x:f>
        <x:v>235968.37944664032</x:v>
      </x:c>
      <x:c r="T60" s="59">
        <x:f>($K60*$J$40*$C60/1000)/(Introduction!O$34)</x:f>
        <x:v>232710.43337932971</x:v>
      </x:c>
      <x:c r="U60" s="59">
        <x:f>($K60*$J$40*$C60/1000)/(Introduction!P$34)</x:f>
        <x:v>229271.36293530019</x:v>
      </x:c>
      <x:c r="V60" s="59">
        <x:f>($K60*$J$40*$C60/1000)/(Introduction!Q$34)</x:f>
        <x:v>225660.79029064981</x:v>
      </x:c>
      <x:c r="W60" s="59">
        <x:f>($K60*$J$40*$C60/1000)/(Introduction!R$34)</x:f>
        <x:v>221888.68268500475</x:v>
      </x:c>
      <x:c r="X60" s="59">
        <x:f>($K60*$J$40*$C60/1000)/(Introduction!S$34)</x:f>
        <x:v>218179.62899213843</x:v>
      </x:c>
      <x:c r="Y60" s="59">
        <x:f>($K60*$J$40*$C60/1000)/(Introduction!T$34)</x:f>
        <x:v>214532.57521350877</x:v>
      </x:c>
      <x:c r="Z60" s="59">
        <x:f>($K60*$J$40*$C60/1000)/(Introduction!U$34)</x:f>
        <x:v>210946.48496903523</x:v>
      </x:c>
      <x:c r="AA60" s="59">
        <x:f>($K60*$J$40*$C60/1000)/(Introduction!V$34)</x:f>
        <x:v>207420.33920259119</x:v>
      </x:c>
      <x:c r="AB60" s="59">
        <x:v>0</x:v>
      </x:c>
      <x:c r="AC60" s="59">
        <x:v>0</x:v>
      </x:c>
      <x:c r="AD60" s="59">
        <x:v>0</x:v>
      </x:c>
      <x:c r="AE60" s="59">
        <x:v>0</x:v>
      </x:c>
      <x:c r="AF60" s="59">
        <x:v>0</x:v>
      </x:c>
      <x:c r="AG60" s="141">
        <x:f>SUM(M60:AF60)</x:f>
        <x:v>4568425.8763546888</x:v>
      </x:c>
      <x:c r="AH60" s="143">
        <x:f>AG60/25.703</x:f>
        <x:v>177739.01398104068</x:v>
      </x:c>
      <x:c r="AI60" s="151">
        <x:f>AH60/C60</x:f>
        <x:v>1777.3901398104069</x:v>
      </x:c>
      <x:c r="AJ60" s="151">
        <x:f>AH60/D60</x:f>
        <x:v>906.83170398490142</x:v>
      </x:c>
    </x:row>
    <x:row r="61" spans="2:36" x14ac:dyDescent="0.25">
      <x:c r="B61" s="48" t="s">
        <x:v>279</x:v>
      </x:c>
      <x:c r="C61" s="192">
        <x:v>633</x:v>
      </x:c>
      <x:c r="D61" s="158">
        <x:v>815</x:v>
      </x:c>
      <x:c r="E61" s="182" t="s">
        <x:v>88</x:v>
      </x:c>
      <x:c r="F61" s="225">
        <x:v>0.78900000000000003</x:v>
      </x:c>
      <x:c r="G61" s="226">
        <x:v>0.34499999999999997</x:v>
      </x:c>
      <x:c r="H61" s="226">
        <x:v>0.44423254472843449</x:v>
      </x:c>
      <x:c r="I61" s="226">
        <x:f t="shared" ref="I61:I107" si="0">1-(1/((H61/0.85)+(G61/0.532)))</x:f>
        <x:v>0.14611855315193978</x:v>
      </x:c>
      <x:c r="J61" s="227">
        <x:v>2014</x:v>
      </x:c>
      <x:c r="K61" s="185">
        <x:v>3930</x:v>
      </x:c>
      <x:c r="L61" s="228">
        <x:v>15</x:v>
      </x:c>
      <x:c r="M61" s="59">
        <x:f>($K61*D$43*$C61/1000)/Introduction!H$34</x:f>
        <x:v>1959097.3738863841</x:v>
      </x:c>
      <x:c r="N61" s="59">
        <x:f>($K61*E$43*$C61/1000)/Introduction!I$34</x:f>
        <x:v>2033590.09243104</x:v>
      </x:c>
      <x:c r="O61" s="59">
        <x:f>($K61*F$43*$C61/1000)/Introduction!J$34</x:f>
        <x:v>1924876.2057510926</x:v>
      </x:c>
      <x:c r="P61" s="59">
        <x:f>($K61*G$43*$C61/1000)/Introduction!K$34</x:f>
        <x:v>1805907.4312668894</x:v>
      </x:c>
      <x:c r="Q61" s="59">
        <x:f>($K61*H$43*$C61/1000)/Introduction!L$34</x:f>
        <x:v>1382130.71172</x:v>
      </x:c>
      <x:c r="R61" s="59">
        <x:f>($K61*I$43*$C61/1000)/Introduction!M$34</x:f>
        <x:v>1365741.81</x:v>
      </x:c>
      <x:c r="S61" s="59">
        <x:f>($K61*J$43*$C61/1000)/Introduction!N$34</x:f>
        <x:v>688293.67588932801</x:v>
      </x:c>
      <x:c r="T61" s="59">
        <x:f>($K61*$J$43*$C61/1000)/Introduction!O$34</x:f>
        <x:v>678790.60738592513</x:v>
      </x:c>
      <x:c r="U61" s="59">
        <x:f>($K61*$J$43*$C61/1000)/Introduction!P$34</x:f>
        <x:v>668759.21909943363</x:v>
      </x:c>
      <x:c r="V61" s="59">
        <x:f>($K61*$J$43*$C61/1000)/Introduction!Q$34</x:f>
        <x:v>658227.57785377325</x:v>
      </x:c>
      <x:c r="W61" s="59">
        <x:f>($K61*$J$43*$C61/1000)/Introduction!R$34</x:f>
        <x:v>647224.75698502781</x:v>
      </x:c>
      <x:c r="X61" s="59">
        <x:f>($K61*$J$43*$C61/1000)/Introduction!S$34</x:f>
        <x:v>636405.85740907362</x:v>
      </x:c>
      <x:c r="Y61" s="59">
        <x:f>($K61*$J$43*$C61/1000)/Introduction!T$34</x:f>
        <x:v>625767.80472868599</x:v>
      </x:c>
      <x:c r="Z61" s="59">
        <x:f>($K61*$J$43*$C61/1000)/Introduction!U$34</x:f>
        <x:v>615307.57593774446</x:v>
      </x:c>
      <x:c r="AA61" s="59">
        <x:f>($K61*$J$43*$C61/1000)/Introduction!V$34</x:f>
        <x:v>605022.19856218726</x:v>
      </x:c>
      <x:c r="AB61" s="59">
        <x:v>0</x:v>
      </x:c>
      <x:c r="AC61" s="59">
        <x:v>0</x:v>
      </x:c>
      <x:c r="AD61" s="59">
        <x:v>0</x:v>
      </x:c>
      <x:c r="AE61" s="59">
        <x:v>0</x:v>
      </x:c>
      <x:c r="AF61" s="59">
        <x:v>0</x:v>
      </x:c>
      <x:c r="AG61" s="141">
        <x:f>SUM(M61:AF61)</x:f>
        <x:v>16295142.898906589</x:v>
      </x:c>
      <x:c r="AH61" s="143">
        <x:f>AG61/25.703</x:f>
        <x:v>633978.24763282842</x:v>
      </x:c>
      <x:c r="AI61" s="151">
        <x:f>AH61/C61</x:f>
        <x:v>1001.5454149017827</x:v>
      </x:c>
      <x:c r="AJ61" s="151">
        <x:f>AH61/D61</x:f>
        <x:v>777.88742040837849</x:v>
      </x:c>
    </x:row>
    <x:row r="62" spans="2:36" x14ac:dyDescent="0.25">
      <x:c r="B62" s="48" t="s">
        <x:v>279</x:v>
      </x:c>
      <x:c r="C62" s="192">
        <x:v>1121</x:v>
      </x:c>
      <x:c r="D62" s="158">
        <x:v>1266</x:v>
      </x:c>
      <x:c r="E62" s="182" t="s">
        <x:v>88</x:v>
      </x:c>
      <x:c r="F62" s="225">
        <x:v>0.78400000000000003</x:v>
      </x:c>
      <x:c r="G62" s="226">
        <x:v>0.36799999999999999</x:v>
      </x:c>
      <x:c r="H62" s="226">
        <x:v>0.41616298381502886</x:v>
      </x:c>
      <x:c r="I62" s="226">
        <x:f t="shared" si="0"/>
        <x:v>0.1534985132972122</x:v>
      </x:c>
      <x:c r="J62" s="227">
        <x:v>2014</x:v>
      </x:c>
      <x:c r="K62" s="185">
        <x:v>4940</x:v>
      </x:c>
      <x:c r="L62" s="228">
        <x:v>15</x:v>
      </x:c>
      <x:c r="M62" s="59">
        <x:f>($K62*D$47*$C62/1000)/Introduction!H$34</x:f>
        <x:v>261663.75773345356</x:v>
      </x:c>
      <x:c r="N62" s="59">
        <x:f>($K62*E$47*$C62/1000)/Introduction!I$34</x:f>
        <x:v>435277.6609896</x:v>
      </x:c>
      <x:c r="O62" s="59">
        <x:f>($K62*F$47*$C62/1000)/Introduction!J$34</x:f>
        <x:v>260567.29182256808</x:v>
      </x:c>
      <x:c r="P62" s="59">
        <x:f>($K62*G$47*$C62/1000)/Introduction!K$34</x:f>
        <x:v>256599.13204338768</x:v>
      </x:c>
      <x:c r="Q62" s="59">
        <x:f>(4400*H$46*$C62/1000)/Introduction!L$34</x:f>
        <x:v>1587325.2383999999</x:v>
      </x:c>
      <x:c r="R62" s="59">
        <x:f>(4400*I$46*$C62/1000)/Introduction!M$34</x:f>
        <x:v>1568503.2</x:v>
      </x:c>
      <x:c r="S62" s="59">
        <x:f>(4400*J$46*$C62/1000)/Introduction!N$34</x:f>
        <x:v>233947.82608695654</x:v>
      </x:c>
      <x:c r="T62" s="59">
        <x:f>(4400*$J$46*$C62/1000)/Introduction!O$34</x:f>
        <x:v>230717.77720607154</x:v>
      </x:c>
      <x:c r="U62" s="59">
        <x:f>(4400*$J$46*$C62/1000)/Introduction!P$34</x:f>
        <x:v>227308.15488282908</x:v>
      </x:c>
      <x:c r="V62" s="59">
        <x:f>(4400*$J$46*$C62/1000)/Introduction!Q$34</x:f>
        <x:v>223728.49890042233</x:v>
      </x:c>
      <x:c r="W62" s="59">
        <x:f>(4400*$J$46*$C62/1000)/Introduction!R$34</x:f>
        <x:v>219988.69115085778</x:v>
      </x:c>
      <x:c r="X62" s="59">
        <x:f>(4400*$J$46*$C62/1000)/Introduction!S$34</x:f>
        <x:v>216311.39739514043</x:v>
      </x:c>
      <x:c r="Y62" s="59">
        <x:f>(4400*$J$46*$C62/1000)/Introduction!T$34</x:f>
        <x:v>212695.57265992177</x:v>
      </x:c>
      <x:c r="Z62" s="59">
        <x:f>(4400*$J$46*$C62/1000)/Introduction!U$34</x:f>
        <x:v>209140.18943945112</x:v>
      </x:c>
      <x:c r="AA62" s="59">
        <x:f>(4400*$J$46*$C62/1000)/Introduction!V$34</x:f>
        <x:v>205644.23740359012</x:v>
      </x:c>
      <x:c r="AB62" s="59">
        <x:v>0</x:v>
      </x:c>
      <x:c r="AC62" s="59">
        <x:v>0</x:v>
      </x:c>
      <x:c r="AD62" s="59">
        <x:v>0</x:v>
      </x:c>
      <x:c r="AE62" s="59">
        <x:v>0</x:v>
      </x:c>
      <x:c r="AF62" s="59">
        <x:v>0</x:v>
      </x:c>
      <x:c r="AG62" s="141">
        <x:f>SUM(M62:AF62)</x:f>
        <x:v>6349418.6261142492</x:v>
      </x:c>
      <x:c r="AH62" s="143">
        <x:f>AG62/25.703</x:f>
        <x:v>247030.25429382754</x:v>
      </x:c>
      <x:c r="AI62" s="151">
        <x:f>AH62/C62</x:f>
        <x:v>220.36597171617086</x:v>
      </x:c>
      <x:c r="AJ62" s="151">
        <x:f>AH62/D62</x:f>
        <x:v>195.1265831704799</x:v>
      </x:c>
    </x:row>
    <x:row r="63" spans="2:36" x14ac:dyDescent="0.25">
      <x:c r="B63" s="48" t="s">
        <x:v>279</x:v>
      </x:c>
      <x:c r="C63" s="192">
        <x:v>3326</x:v>
      </x:c>
      <x:c r="D63" s="158">
        <x:v>3126</x:v>
      </x:c>
      <x:c r="E63" s="182" t="s">
        <x:v>88</x:v>
      </x:c>
      <x:c r="F63" s="225">
        <x:v>0.78300000000000003</x:v>
      </x:c>
      <x:c r="G63" s="226">
        <x:v>0.40400000000000003</x:v>
      </x:c>
      <x:c r="H63" s="226">
        <x:v>0.37931564338549079</x:v>
      </x:c>
      <x:c r="I63" s="226">
        <x:f t="shared" si="0"/>
        <x:v>0.17057340027781087</x:v>
      </x:c>
      <x:c r="J63" s="227">
        <x:v>2014</x:v>
      </x:c>
      <x:c r="K63" s="185">
        <x:v>4940</x:v>
      </x:c>
      <x:c r="L63" s="228">
        <x:v>15</x:v>
      </x:c>
      <x:c r="M63" s="59">
        <x:f>($K63*D$47*$C63/1000)/Introduction!H$34</x:f>
        <x:v>776354.73525554559</x:v>
      </x:c>
      <x:c r="N63" s="59">
        <x:f>($K63*E$47*$C63/1000)/Introduction!I$34</x:f>
        <x:v>1291466.1020976</x:v>
      </x:c>
      <x:c r="O63" s="59">
        <x:f>($K63*F$47*$C63/1000)/Introduction!J$34</x:f>
        <x:v>773101.52774474712</x:v>
      </x:c>
      <x:c r="P63" s="59">
        <x:f>($K63*G$47*$C63/1000)/Introduction!K$34</x:f>
        <x:v>761328.0224587936</x:v>
      </x:c>
      <x:c r="Q63" s="59">
        <x:f>(4400*H$46*$C63/1000)/Introduction!L$34</x:f>
        <x:v>4709584.0704000005</x:v>
      </x:c>
      <x:c r="R63" s="59">
        <x:f>(4400*I$46*$C63/1000)/Introduction!M$34</x:f>
        <x:v>4653739.2</x:v>
      </x:c>
      <x:c r="S63" s="59">
        <x:f>(4400*J$46*$C63/1000)/Introduction!N$34</x:f>
        <x:v>694121.7391304347</x:v>
      </x:c>
      <x:c r="T63" s="59">
        <x:f>(4400*$J$46*$C63/1000)/Introduction!O$34</x:f>
        <x:v>684538.20427064574</x:v>
      </x:c>
      <x:c r="U63" s="59">
        <x:f>(4400*$J$46*$C63/1000)/Introduction!P$34</x:f>
        <x:v>674421.876128715</x:v>
      </x:c>
      <x:c r="V63" s="59">
        <x:f>(4400*$J$46*$C63/1000)/Introduction!Q$34</x:f>
        <x:v>663801.05918180605</x:v>
      </x:c>
      <x:c r="W63" s="59">
        <x:f>(4400*$J$46*$C63/1000)/Introduction!R$34</x:f>
        <x:v>652705.07294179569</x:v>
      </x:c>
      <x:c r="X63" s="59">
        <x:f>(4400*$J$46*$C63/1000)/Introduction!S$34</x:f>
        <x:v>641794.56533116591</x:v>
      </x:c>
      <x:c r="Y63" s="59">
        <x:f>(4400*$J$46*$C63/1000)/Introduction!T$34</x:f>
        <x:v>631066.43592051708</x:v>
      </x:c>
      <x:c r="Z63" s="59">
        <x:f>(4400*$J$46*$C63/1000)/Introduction!U$34</x:f>
        <x:v>620517.63610670331</x:v>
      </x:c>
      <x:c r="AA63" s="59">
        <x:f>(4400*$J$46*$C63/1000)/Introduction!V$34</x:f>
        <x:v>610145.16824651265</x:v>
      </x:c>
      <x:c r="AB63" s="59">
        <x:v>0</x:v>
      </x:c>
      <x:c r="AC63" s="59">
        <x:v>0</x:v>
      </x:c>
      <x:c r="AD63" s="59">
        <x:v>0</x:v>
      </x:c>
      <x:c r="AE63" s="59">
        <x:v>0</x:v>
      </x:c>
      <x:c r="AF63" s="59">
        <x:v>0</x:v>
      </x:c>
      <x:c r="AG63" s="141">
        <x:f>SUM(M63:AF63)</x:f>
        <x:v>18838685.415214982</x:v>
      </x:c>
      <x:c r="AH63" s="143">
        <x:f>AG63/25.703</x:f>
        <x:v>732937.22192798438</x:v>
      </x:c>
      <x:c r="AI63" s="151">
        <x:f>AH63/C63</x:f>
        <x:v>220.36597171617089</x:v>
      </x:c>
      <x:c r="AJ63" s="151">
        <x:f>AH63/D63</x:f>
        <x:v>234.46488225463352</x:v>
      </x:c>
    </x:row>
    <x:row r="64" spans="2:36" x14ac:dyDescent="0.25">
      <x:c r="B64" s="48" t="s">
        <x:v>279</x:v>
      </x:c>
      <x:c r="C64" s="192">
        <x:v>9341</x:v>
      </x:c>
      <x:c r="D64" s="158">
        <x:v>7857</x:v>
      </x:c>
      <x:c r="E64" s="182" t="s">
        <x:v>88</x:v>
      </x:c>
      <x:c r="F64" s="226">
        <x:v>0.76500000000000001</x:v>
      </x:c>
      <x:c r="G64" s="226">
        <x:v>0.41599999999999998</x:v>
      </x:c>
      <x:c r="H64" s="226">
        <x:v>0.34971562345421342</x:v>
      </x:c>
      <x:c r="I64" s="226">
        <x:f t="shared" si="0"/>
        <x:v>0.162047476043784</x:v>
      </x:c>
      <x:c r="J64" s="227">
        <x:v>2014</x:v>
      </x:c>
      <x:c r="K64" s="185">
        <x:v>5170</x:v>
      </x:c>
      <x:c r="L64" s="228">
        <x:v>15</x:v>
      </x:c>
      <x:c r="M64" s="59">
        <x:f>($K64*D$52*$C64/1000)/Introduction!H$34</x:f>
        <x:v>2281891.1690164111</x:v>
      </x:c>
      <x:c r="N64" s="59">
        <x:f>($K64*E$52*$C64/1000)/Introduction!I$34</x:f>
        <x:v>2277555.5757952798</x:v>
      </x:c>
      <x:c r="O64" s="59">
        <x:f>($K64*F$52*$C64/1000)/Introduction!J$34</x:f>
        <x:v>2272329.2185925171</x:v>
      </x:c>
      <x:c r="P64" s="59">
        <x:f>($K64*G$52*$C64/1000)/Introduction!K$34</x:f>
        <x:v>2237724.0870458637</x:v>
      </x:c>
      <x:c r="Q64" s="59">
        <x:f>($K64*H$52*$C64/1000)/Introduction!L$34</x:f>
        <x:v>2199261.8538000002</x:v>
      </x:c>
      <x:c r="R64" s="59">
        <x:f>($K64*I$52*$C64/1000)/Introduction!M$34</x:f>
        <x:v>2173183.65</x:v>
      </x:c>
      <x:c r="S64" s="59">
        <x:f>($K64*J$52*$C64/1000)/Introduction!N$34</x:f>
        <x:v>2147414.6739130435</x:v>
      </x:c>
      <x:c r="T64" s="59">
        <x:f>($K64*$J$52*$C64/1000)/Introduction!O$34</x:f>
        <x:v>2117765.9506045794</x:v>
      </x:c>
      <x:c r="U64" s="59">
        <x:f>($K64*$J$52*$C64/1000)/Introduction!P$34</x:f>
        <x:v>2086468.9168518023</x:v>
      </x:c>
      <x:c r="V64" s="59">
        <x:f>($K64*$J$52*$C64/1000)/Introduction!Q$34</x:f>
        <x:v>2053611.1386336638</x:v>
      </x:c>
      <x:c r="W64" s="59">
        <x:f>($K64*$J$52*$C64/1000)/Introduction!R$34</x:f>
        <x:v>2019283.3221569951</x:v>
      </x:c>
      <x:c r="X64" s="59">
        <x:f>($K64*$J$52*$C64/1000)/Introduction!S$34</x:f>
        <x:v>1985529.3236548626</x:v>
      </x:c>
      <x:c r="Y64" s="59">
        <x:f>($K64*$J$52*$C64/1000)/Introduction!T$34</x:f>
        <x:v>1952339.5512830508</x:v>
      </x:c>
      <x:c r="Z64" s="59">
        <x:f>($K64*$J$52*$C64/1000)/Introduction!U$34</x:f>
        <x:v>1919704.5735329904</x:v>
      </x:c>
      <x:c r="AA64" s="59">
        <x:f>($K64*$J$52*$C64/1000)/Introduction!V$34</x:f>
        <x:v>1887615.116551613</x:v>
      </x:c>
      <x:c r="AB64" s="59">
        <x:v>0</x:v>
      </x:c>
      <x:c r="AC64" s="59">
        <x:v>0</x:v>
      </x:c>
      <x:c r="AD64" s="59">
        <x:v>0</x:v>
      </x:c>
      <x:c r="AE64" s="59">
        <x:v>0</x:v>
      </x:c>
      <x:c r="AF64" s="59">
        <x:v>0</x:v>
      </x:c>
      <x:c r="AG64" s="141">
        <x:f>SUM(M64:AF64)</x:f>
        <x:v>31611678.121432677</x:v>
      </x:c>
      <x:c r="AH64" s="143">
        <x:f>AG64/25.703</x:f>
        <x:v>1229882.819960031</x:v>
      </x:c>
      <x:c r="AI64" s="151">
        <x:f>AH64/C64</x:f>
        <x:v>131.66500588374169</x:v>
      </x:c>
      <x:c r="AJ64" s="151">
        <x:f>AH64/D64</x:f>
        <x:v>156.53338678376363</x:v>
      </x:c>
    </x:row>
    <x:row r="65" spans="2:36" x14ac:dyDescent="0.25">
      <x:c r="B65" s="61" t="s">
        <x:v>48</x:v>
      </x:c>
      <x:c r="C65" s="192">
        <x:v>3304</x:v>
      </x:c>
      <x:c r="D65" s="158">
        <x:v>5760</x:v>
      </x:c>
      <x:c r="E65" s="182" t="s">
        <x:v>88</x:v>
      </x:c>
      <x:c r="F65" s="226">
        <x:v>0.65700000000000003</x:v>
      </x:c>
      <x:c r="G65" s="226">
        <x:v>0.23949999999999999</x:v>
      </x:c>
      <x:c r="H65" s="226">
        <x:v>0.41728105987261149</x:v>
      </x:c>
      <x:c r="I65" s="226">
        <x:f t="shared" si="0"/>
        <x:v>-6.2578585245693708E-2</x:v>
      </x:c>
      <x:c r="J65" s="227">
        <x:v>2014</x:v>
      </x:c>
      <x:c r="K65" s="185">
        <x:v>7470</x:v>
      </x:c>
      <x:c r="L65" s="228">
        <x:v>15</x:v>
      </x:c>
      <x:c r="M65" s="59">
        <x:v>0</x:v>
      </x:c>
      <x:c r="N65" s="59">
        <x:v>0</x:v>
      </x:c>
      <x:c r="O65" s="59">
        <x:v>0</x:v>
      </x:c>
      <x:c r="P65" s="59">
        <x:v>0</x:v>
      </x:c>
      <x:c r="Q65" s="59">
        <x:v>0</x:v>
      </x:c>
      <x:c r="R65" s="59">
        <x:v>0</x:v>
      </x:c>
      <x:c r="S65" s="59">
        <x:v>0</x:v>
      </x:c>
      <x:c r="T65" s="59">
        <x:v>0</x:v>
      </x:c>
      <x:c r="U65" s="59">
        <x:v>0</x:v>
      </x:c>
      <x:c r="V65" s="59">
        <x:v>0</x:v>
      </x:c>
      <x:c r="W65" s="59">
        <x:v>0</x:v>
      </x:c>
      <x:c r="X65" s="59">
        <x:v>0</x:v>
      </x:c>
      <x:c r="Y65" s="59">
        <x:v>0</x:v>
      </x:c>
      <x:c r="Z65" s="59">
        <x:v>0</x:v>
      </x:c>
      <x:c r="AA65" s="59">
        <x:v>0</x:v>
      </x:c>
      <x:c r="AB65" s="59">
        <x:v>0</x:v>
      </x:c>
      <x:c r="AC65" s="59">
        <x:v>0</x:v>
      </x:c>
      <x:c r="AD65" s="59">
        <x:v>0</x:v>
      </x:c>
      <x:c r="AE65" s="59">
        <x:v>0</x:v>
      </x:c>
      <x:c r="AF65" s="59">
        <x:v>0</x:v>
      </x:c>
      <x:c r="AG65" s="59">
        <x:v>0</x:v>
      </x:c>
      <x:c r="AH65" s="378">
        <x:f t="shared" ref="AH65:AH78" si="1">AG65/25.703</x:f>
        <x:v>0</x:v>
      </x:c>
      <x:c r="AI65" s="379">
        <x:f t="shared" ref="AI65:AI78" si="2">AH65/C65</x:f>
        <x:v>0</x:v>
      </x:c>
      <x:c r="AJ65" s="379">
        <x:f t="shared" ref="AJ65:AJ78" si="3">AH65/D65</x:f>
        <x:v>0</x:v>
      </x:c>
    </x:row>
    <x:row r="66" spans="2:36" x14ac:dyDescent="0.25">
      <x:c r="B66" s="61" t="s">
        <x:v>48</x:v>
      </x:c>
      <x:c r="C66" s="192">
        <x:v>7038</x:v>
      </x:c>
      <x:c r="D66" s="158">
        <x:v>10092</x:v>
      </x:c>
      <x:c r="E66" s="182" t="s">
        <x:v>88</x:v>
      </x:c>
      <x:c r="F66" s="226">
        <x:v>0.70399999999999996</x:v>
      </x:c>
      <x:c r="G66" s="226">
        <x:v>0.28899999999999998</x:v>
      </x:c>
      <x:c r="H66" s="226">
        <x:v>0.41438432086642601</x:v>
      </x:c>
      <x:c r="I66" s="226">
        <x:f t="shared" si="0"/>
        <x:v>2.9827044336315556E-2</x:v>
      </x:c>
      <x:c r="J66" s="227">
        <x:v>2014</x:v>
      </x:c>
      <x:c r="K66" s="185">
        <x:v>7470</x:v>
      </x:c>
      <x:c r="L66" s="228">
        <x:v>15</x:v>
      </x:c>
      <x:c r="M66" s="59">
        <x:v>0</x:v>
      </x:c>
      <x:c r="N66" s="59">
        <x:v>0</x:v>
      </x:c>
      <x:c r="O66" s="59">
        <x:v>0</x:v>
      </x:c>
      <x:c r="P66" s="59">
        <x:v>0</x:v>
      </x:c>
      <x:c r="Q66" s="59">
        <x:v>0</x:v>
      </x:c>
      <x:c r="R66" s="59">
        <x:v>0</x:v>
      </x:c>
      <x:c r="S66" s="59">
        <x:v>0</x:v>
      </x:c>
      <x:c r="T66" s="59">
        <x:v>0</x:v>
      </x:c>
      <x:c r="U66" s="59">
        <x:v>0</x:v>
      </x:c>
      <x:c r="V66" s="59">
        <x:v>0</x:v>
      </x:c>
      <x:c r="W66" s="59">
        <x:v>0</x:v>
      </x:c>
      <x:c r="X66" s="59">
        <x:v>0</x:v>
      </x:c>
      <x:c r="Y66" s="59">
        <x:v>0</x:v>
      </x:c>
      <x:c r="Z66" s="59">
        <x:v>0</x:v>
      </x:c>
      <x:c r="AA66" s="59">
        <x:v>0</x:v>
      </x:c>
      <x:c r="AB66" s="59">
        <x:v>0</x:v>
      </x:c>
      <x:c r="AC66" s="59">
        <x:v>0</x:v>
      </x:c>
      <x:c r="AD66" s="59">
        <x:v>0</x:v>
      </x:c>
      <x:c r="AE66" s="59">
        <x:v>0</x:v>
      </x:c>
      <x:c r="AF66" s="59">
        <x:v>0</x:v>
      </x:c>
      <x:c r="AG66" s="59">
        <x:v>0</x:v>
      </x:c>
      <x:c r="AH66" s="378">
        <x:f t="shared" si="1"/>
        <x:v>0</x:v>
      </x:c>
      <x:c r="AI66" s="379">
        <x:f t="shared" si="2"/>
        <x:v>0</x:v>
      </x:c>
      <x:c r="AJ66" s="379">
        <x:f t="shared" si="3"/>
        <x:v>0</x:v>
      </x:c>
    </x:row>
    <x:row r="67" spans="2:36" x14ac:dyDescent="0.25">
      <x:c r="B67" s="61" t="s">
        <x:v>48</x:v>
      </x:c>
      <x:c r="C67" s="192">
        <x:v>9950</x:v>
      </x:c>
      <x:c r="D67" s="158">
        <x:v>15340</x:v>
      </x:c>
      <x:c r="E67" s="182" t="s">
        <x:v>88</x:v>
      </x:c>
      <x:c r="F67" s="226">
        <x:v>0.69499999999999995</x:v>
      </x:c>
      <x:c r="G67" s="226">
        <x:v>0.27339999999999998</x:v>
      </x:c>
      <x:c r="H67" s="226">
        <x:v>0.42143525185185182</x:v>
      </x:c>
      <x:c r="I67" s="226">
        <x:f t="shared" si="0"/>
        <x:v>9.6224616988958012E-3</x:v>
      </x:c>
      <x:c r="J67" s="227">
        <x:v>2014</x:v>
      </x:c>
      <x:c r="K67" s="185">
        <x:v>7470</x:v>
      </x:c>
      <x:c r="L67" s="228">
        <x:v>15</x:v>
      </x:c>
      <x:c r="M67" s="59">
        <x:v>0</x:v>
      </x:c>
      <x:c r="N67" s="59">
        <x:v>0</x:v>
      </x:c>
      <x:c r="O67" s="59">
        <x:v>0</x:v>
      </x:c>
      <x:c r="P67" s="59">
        <x:v>0</x:v>
      </x:c>
      <x:c r="Q67" s="59">
        <x:v>0</x:v>
      </x:c>
      <x:c r="R67" s="59">
        <x:v>0</x:v>
      </x:c>
      <x:c r="S67" s="59">
        <x:v>0</x:v>
      </x:c>
      <x:c r="T67" s="59">
        <x:v>0</x:v>
      </x:c>
      <x:c r="U67" s="59">
        <x:v>0</x:v>
      </x:c>
      <x:c r="V67" s="59">
        <x:v>0</x:v>
      </x:c>
      <x:c r="W67" s="59">
        <x:v>0</x:v>
      </x:c>
      <x:c r="X67" s="59">
        <x:v>0</x:v>
      </x:c>
      <x:c r="Y67" s="59">
        <x:v>0</x:v>
      </x:c>
      <x:c r="Z67" s="59">
        <x:v>0</x:v>
      </x:c>
      <x:c r="AA67" s="59">
        <x:v>0</x:v>
      </x:c>
      <x:c r="AB67" s="59">
        <x:v>0</x:v>
      </x:c>
      <x:c r="AC67" s="59">
        <x:v>0</x:v>
      </x:c>
      <x:c r="AD67" s="59">
        <x:v>0</x:v>
      </x:c>
      <x:c r="AE67" s="59">
        <x:v>0</x:v>
      </x:c>
      <x:c r="AF67" s="59">
        <x:v>0</x:v>
      </x:c>
      <x:c r="AG67" s="59">
        <x:v>0</x:v>
      </x:c>
      <x:c r="AH67" s="378">
        <x:f t="shared" si="1"/>
        <x:v>0</x:v>
      </x:c>
      <x:c r="AI67" s="379">
        <x:f t="shared" si="2"/>
        <x:v>0</x:v>
      </x:c>
      <x:c r="AJ67" s="379">
        <x:f t="shared" si="3"/>
        <x:v>0</x:v>
      </x:c>
    </x:row>
    <x:row r="68" spans="2:36" x14ac:dyDescent="0.25">
      <x:c r="B68" s="61" t="s">
        <x:v>48</x:v>
      </x:c>
      <x:c r="C68" s="192">
        <x:v>20336</x:v>
      </x:c>
      <x:c r="D68" s="158">
        <x:v>22801</x:v>
      </x:c>
      <x:c r="E68" s="182" t="s">
        <x:v>88</x:v>
      </x:c>
      <x:c r="F68" s="226">
        <x:v>0.70499999999999996</x:v>
      </x:c>
      <x:c r="G68" s="226">
        <x:v>0.33239999999999997</x:v>
      </x:c>
      <x:c r="H68" s="226">
        <x:v>0.37278509699089601</x:v>
      </x:c>
      <x:c r="I68" s="226">
        <x:f t="shared" si="0"/>
        <x:v>5.960481629537917E-2</x:v>
      </x:c>
      <x:c r="J68" s="227">
        <x:v>2014</x:v>
      </x:c>
      <x:c r="K68" s="185">
        <x:v>7470</x:v>
      </x:c>
      <x:c r="L68" s="228">
        <x:v>15</x:v>
      </x:c>
      <x:c r="M68" s="59">
        <x:v>0</x:v>
      </x:c>
      <x:c r="N68" s="59">
        <x:v>0</x:v>
      </x:c>
      <x:c r="O68" s="59">
        <x:v>0</x:v>
      </x:c>
      <x:c r="P68" s="59">
        <x:v>0</x:v>
      </x:c>
      <x:c r="Q68" s="59">
        <x:v>0</x:v>
      </x:c>
      <x:c r="R68" s="59">
        <x:v>0</x:v>
      </x:c>
      <x:c r="S68" s="59">
        <x:v>0</x:v>
      </x:c>
      <x:c r="T68" s="59">
        <x:v>0</x:v>
      </x:c>
      <x:c r="U68" s="59">
        <x:v>0</x:v>
      </x:c>
      <x:c r="V68" s="59">
        <x:v>0</x:v>
      </x:c>
      <x:c r="W68" s="59">
        <x:v>0</x:v>
      </x:c>
      <x:c r="X68" s="59">
        <x:v>0</x:v>
      </x:c>
      <x:c r="Y68" s="59">
        <x:v>0</x:v>
      </x:c>
      <x:c r="Z68" s="59">
        <x:v>0</x:v>
      </x:c>
      <x:c r="AA68" s="59">
        <x:v>0</x:v>
      </x:c>
      <x:c r="AB68" s="59">
        <x:v>0</x:v>
      </x:c>
      <x:c r="AC68" s="59">
        <x:v>0</x:v>
      </x:c>
      <x:c r="AD68" s="59">
        <x:v>0</x:v>
      </x:c>
      <x:c r="AE68" s="59">
        <x:v>0</x:v>
      </x:c>
      <x:c r="AF68" s="59">
        <x:v>0</x:v>
      </x:c>
      <x:c r="AG68" s="59">
        <x:v>0</x:v>
      </x:c>
      <x:c r="AH68" s="378">
        <x:f t="shared" si="1"/>
        <x:v>0</x:v>
      </x:c>
      <x:c r="AI68" s="379">
        <x:f t="shared" si="2"/>
        <x:v>0</x:v>
      </x:c>
      <x:c r="AJ68" s="379">
        <x:f t="shared" si="3"/>
        <x:v>0</x:v>
      </x:c>
    </x:row>
    <x:row r="69" spans="2:36" x14ac:dyDescent="0.25">
      <x:c r="B69" s="61" t="s">
        <x:v>48</x:v>
      </x:c>
      <x:c r="C69" s="192">
        <x:v>44488</x:v>
      </x:c>
      <x:c r="D69" s="158">
        <x:v>40645</x:v>
      </x:c>
      <x:c r="E69" s="182" t="s">
        <x:v>88</x:v>
      </x:c>
      <x:c r="F69" s="226">
        <x:v>0.68799999999999994</x:v>
      </x:c>
      <x:c r="G69" s="226">
        <x:v>0.35959999999999998</x:v>
      </x:c>
      <x:c r="H69" s="226">
        <x:v>0.32856316415541337</x:v>
      </x:c>
      <x:c r="I69" s="226">
        <x:f t="shared" si="0"/>
        <x:v>5.881001935413499E-2</x:v>
      </x:c>
      <x:c r="J69" s="227">
        <x:v>2014</x:v>
      </x:c>
      <x:c r="K69" s="185">
        <x:v>7470</x:v>
      </x:c>
      <x:c r="L69" s="228">
        <x:v>15</x:v>
      </x:c>
      <x:c r="M69" s="59">
        <x:v>0</x:v>
      </x:c>
      <x:c r="N69" s="59">
        <x:v>0</x:v>
      </x:c>
      <x:c r="O69" s="59">
        <x:v>0</x:v>
      </x:c>
      <x:c r="P69" s="59">
        <x:v>0</x:v>
      </x:c>
      <x:c r="Q69" s="59">
        <x:v>0</x:v>
      </x:c>
      <x:c r="R69" s="59">
        <x:v>0</x:v>
      </x:c>
      <x:c r="S69" s="59">
        <x:v>0</x:v>
      </x:c>
      <x:c r="T69" s="59">
        <x:v>0</x:v>
      </x:c>
      <x:c r="U69" s="59">
        <x:v>0</x:v>
      </x:c>
      <x:c r="V69" s="59">
        <x:v>0</x:v>
      </x:c>
      <x:c r="W69" s="59">
        <x:v>0</x:v>
      </x:c>
      <x:c r="X69" s="59">
        <x:v>0</x:v>
      </x:c>
      <x:c r="Y69" s="59">
        <x:v>0</x:v>
      </x:c>
      <x:c r="Z69" s="59">
        <x:v>0</x:v>
      </x:c>
      <x:c r="AA69" s="59">
        <x:v>0</x:v>
      </x:c>
      <x:c r="AB69" s="59">
        <x:v>0</x:v>
      </x:c>
      <x:c r="AC69" s="59">
        <x:v>0</x:v>
      </x:c>
      <x:c r="AD69" s="59">
        <x:v>0</x:v>
      </x:c>
      <x:c r="AE69" s="59">
        <x:v>0</x:v>
      </x:c>
      <x:c r="AF69" s="59">
        <x:v>0</x:v>
      </x:c>
      <x:c r="AG69" s="59">
        <x:v>0</x:v>
      </x:c>
      <x:c r="AH69" s="378">
        <x:f t="shared" si="1"/>
        <x:v>0</x:v>
      </x:c>
      <x:c r="AI69" s="379">
        <x:f t="shared" si="2"/>
        <x:v>0</x:v>
      </x:c>
      <x:c r="AJ69" s="379">
        <x:f t="shared" si="3"/>
        <x:v>0</x:v>
      </x:c>
    </x:row>
    <x:row r="70" spans="2:36" x14ac:dyDescent="0.25">
      <x:c r="B70" s="61" t="s">
        <x:v>120</x:v>
      </x:c>
      <x:c r="C70" s="192">
        <x:v>500</x:v>
      </x:c>
      <x:c r="D70" s="158">
        <x:v>5844</x:v>
      </x:c>
      <x:c r="E70" s="182" t="s">
        <x:v>88</x:v>
      </x:c>
      <x:c r="F70" s="226">
        <x:v>0.79600000000000004</x:v>
      </x:c>
      <x:c r="G70" s="226">
        <x:v>6.2700000000000006E-2</x:v>
      </x:c>
      <x:c r="H70" s="226">
        <x:v>0.73310874441176466</x:v>
      </x:c>
      <x:c r="I70" s="226">
        <x:f t="shared" si="0"/>
        <x:v>-2.0056328521945277E-2</x:v>
      </x:c>
      <x:c r="J70" s="227">
        <x:v>2014</x:v>
      </x:c>
      <x:c r="K70" s="185">
        <x:v>5700</x:v>
      </x:c>
      <x:c r="L70" s="228">
        <x:v>15</x:v>
      </x:c>
      <x:c r="M70" s="59">
        <x:v>0</x:v>
      </x:c>
      <x:c r="N70" s="59">
        <x:v>0</x:v>
      </x:c>
      <x:c r="O70" s="59">
        <x:v>0</x:v>
      </x:c>
      <x:c r="P70" s="59">
        <x:v>0</x:v>
      </x:c>
      <x:c r="Q70" s="59">
        <x:v>0</x:v>
      </x:c>
      <x:c r="R70" s="59">
        <x:v>0</x:v>
      </x:c>
      <x:c r="S70" s="59">
        <x:v>0</x:v>
      </x:c>
      <x:c r="T70" s="59">
        <x:v>0</x:v>
      </x:c>
      <x:c r="U70" s="59">
        <x:v>0</x:v>
      </x:c>
      <x:c r="V70" s="59">
        <x:v>0</x:v>
      </x:c>
      <x:c r="W70" s="59">
        <x:v>0</x:v>
      </x:c>
      <x:c r="X70" s="59">
        <x:v>0</x:v>
      </x:c>
      <x:c r="Y70" s="59">
        <x:v>0</x:v>
      </x:c>
      <x:c r="Z70" s="59">
        <x:v>0</x:v>
      </x:c>
      <x:c r="AA70" s="59">
        <x:v>0</x:v>
      </x:c>
      <x:c r="AB70" s="59">
        <x:v>0</x:v>
      </x:c>
      <x:c r="AC70" s="59">
        <x:v>0</x:v>
      </x:c>
      <x:c r="AD70" s="59">
        <x:v>0</x:v>
      </x:c>
      <x:c r="AE70" s="59">
        <x:v>0</x:v>
      </x:c>
      <x:c r="AF70" s="59">
        <x:v>0</x:v>
      </x:c>
      <x:c r="AG70" s="59">
        <x:v>0</x:v>
      </x:c>
      <x:c r="AH70" s="378">
        <x:f t="shared" si="1"/>
        <x:v>0</x:v>
      </x:c>
      <x:c r="AI70" s="379">
        <x:f t="shared" si="2"/>
        <x:v>0</x:v>
      </x:c>
      <x:c r="AJ70" s="379">
        <x:f t="shared" si="3"/>
        <x:v>0</x:v>
      </x:c>
    </x:row>
    <x:row r="71" spans="2:36" x14ac:dyDescent="0.25">
      <x:c r="B71" s="61" t="s">
        <x:v>120</x:v>
      </x:c>
      <x:c r="C71" s="192">
        <x:v>3000</x:v>
      </x:c>
      <x:c r="D71" s="158">
        <x:v>45624</x:v>
      </x:c>
      <x:c r="E71" s="182" t="s">
        <x:v>88</x:v>
      </x:c>
      <x:c r="F71" s="226">
        <x:v>0.79679999999999995</x:v>
      </x:c>
      <x:c r="G71" s="226">
        <x:v>4.9200000000000001E-2</x:v>
      </x:c>
      <x:c r="H71" s="226">
        <x:v>0.74736229768602969</x:v>
      </x:c>
      <x:c r="I71" s="226">
        <x:f t="shared" si="0"/>
        <x:v>-2.9091421419483288E-2</x:v>
      </x:c>
      <x:c r="J71" s="227">
        <x:v>2014</x:v>
      </x:c>
      <x:c r="K71" s="185">
        <x:v>5700</x:v>
      </x:c>
      <x:c r="L71" s="228">
        <x:v>15</x:v>
      </x:c>
      <x:c r="M71" s="59">
        <x:v>0</x:v>
      </x:c>
      <x:c r="N71" s="59">
        <x:v>0</x:v>
      </x:c>
      <x:c r="O71" s="59">
        <x:v>0</x:v>
      </x:c>
      <x:c r="P71" s="59">
        <x:v>0</x:v>
      </x:c>
      <x:c r="Q71" s="59">
        <x:v>0</x:v>
      </x:c>
      <x:c r="R71" s="59">
        <x:v>0</x:v>
      </x:c>
      <x:c r="S71" s="59">
        <x:v>0</x:v>
      </x:c>
      <x:c r="T71" s="59">
        <x:v>0</x:v>
      </x:c>
      <x:c r="U71" s="59">
        <x:v>0</x:v>
      </x:c>
      <x:c r="V71" s="59">
        <x:v>0</x:v>
      </x:c>
      <x:c r="W71" s="59">
        <x:v>0</x:v>
      </x:c>
      <x:c r="X71" s="59">
        <x:v>0</x:v>
      </x:c>
      <x:c r="Y71" s="59">
        <x:v>0</x:v>
      </x:c>
      <x:c r="Z71" s="59">
        <x:v>0</x:v>
      </x:c>
      <x:c r="AA71" s="59">
        <x:v>0</x:v>
      </x:c>
      <x:c r="AB71" s="59">
        <x:v>0</x:v>
      </x:c>
      <x:c r="AC71" s="59">
        <x:v>0</x:v>
      </x:c>
      <x:c r="AD71" s="59">
        <x:v>0</x:v>
      </x:c>
      <x:c r="AE71" s="59">
        <x:v>0</x:v>
      </x:c>
      <x:c r="AF71" s="59">
        <x:v>0</x:v>
      </x:c>
      <x:c r="AG71" s="59">
        <x:v>0</x:v>
      </x:c>
      <x:c r="AH71" s="378">
        <x:f t="shared" si="1"/>
        <x:v>0</x:v>
      </x:c>
      <x:c r="AI71" s="379">
        <x:f t="shared" si="2"/>
        <x:v>0</x:v>
      </x:c>
      <x:c r="AJ71" s="379">
        <x:f t="shared" si="3"/>
        <x:v>0</x:v>
      </x:c>
    </x:row>
    <x:row r="72" spans="2:36" x14ac:dyDescent="0.25">
      <x:c r="B72" s="61" t="s">
        <x:v>120</x:v>
      </x:c>
      <x:c r="C72" s="192">
        <x:v>15000</x:v>
      </x:c>
      <x:c r="D72" s="158">
        <x:v>148484</x:v>
      </x:c>
      <x:c r="E72" s="182" t="s">
        <x:v>88</x:v>
      </x:c>
      <x:c r="F72" s="226">
        <x:v>0.79700000000000004</x:v>
      </x:c>
      <x:c r="G72" s="226">
        <x:v>7.3099999999999998E-2</x:v>
      </x:c>
      <x:c r="H72" s="226">
        <x:v>0.72368017815740604</x:v>
      </x:c>
      <x:c r="I72" s="226">
        <x:f t="shared" si="0"/>
        <x:v>-1.1332527158524508E-2</x:v>
      </x:c>
      <x:c r="J72" s="227">
        <x:v>2014</x:v>
      </x:c>
      <x:c r="K72" s="185">
        <x:v>5700</x:v>
      </x:c>
      <x:c r="L72" s="228">
        <x:v>15</x:v>
      </x:c>
      <x:c r="M72" s="59">
        <x:v>0</x:v>
      </x:c>
      <x:c r="N72" s="59">
        <x:v>0</x:v>
      </x:c>
      <x:c r="O72" s="59">
        <x:v>0</x:v>
      </x:c>
      <x:c r="P72" s="59">
        <x:v>0</x:v>
      </x:c>
      <x:c r="Q72" s="59">
        <x:v>0</x:v>
      </x:c>
      <x:c r="R72" s="59">
        <x:v>0</x:v>
      </x:c>
      <x:c r="S72" s="59">
        <x:v>0</x:v>
      </x:c>
      <x:c r="T72" s="59">
        <x:v>0</x:v>
      </x:c>
      <x:c r="U72" s="59">
        <x:v>0</x:v>
      </x:c>
      <x:c r="V72" s="59">
        <x:v>0</x:v>
      </x:c>
      <x:c r="W72" s="59">
        <x:v>0</x:v>
      </x:c>
      <x:c r="X72" s="59">
        <x:v>0</x:v>
      </x:c>
      <x:c r="Y72" s="59">
        <x:v>0</x:v>
      </x:c>
      <x:c r="Z72" s="59">
        <x:v>0</x:v>
      </x:c>
      <x:c r="AA72" s="59">
        <x:v>0</x:v>
      </x:c>
      <x:c r="AB72" s="59">
        <x:v>0</x:v>
      </x:c>
      <x:c r="AC72" s="59">
        <x:v>0</x:v>
      </x:c>
      <x:c r="AD72" s="59">
        <x:v>0</x:v>
      </x:c>
      <x:c r="AE72" s="59">
        <x:v>0</x:v>
      </x:c>
      <x:c r="AF72" s="59">
        <x:v>0</x:v>
      </x:c>
      <x:c r="AG72" s="59">
        <x:v>0</x:v>
      </x:c>
      <x:c r="AH72" s="378">
        <x:f t="shared" si="1"/>
        <x:v>0</x:v>
      </x:c>
      <x:c r="AI72" s="379">
        <x:f t="shared" si="2"/>
        <x:v>0</x:v>
      </x:c>
      <x:c r="AJ72" s="379">
        <x:f t="shared" si="3"/>
        <x:v>0</x:v>
      </x:c>
    </x:row>
    <x:row r="73" spans="2:36" x14ac:dyDescent="0.25">
      <x:c r="B73" s="61" t="s">
        <x:v>50</x:v>
      </x:c>
      <x:c r="C73" s="192">
        <x:v>28</x:v>
      </x:c>
      <x:c r="D73" s="158">
        <x:v>61</x:v>
      </x:c>
      <x:c r="E73" s="182" t="s">
        <x:v>88</x:v>
      </x:c>
      <x:c r="F73" s="226">
        <x:v>0.7</x:v>
      </x:c>
      <x:c r="G73" s="226">
        <x:v>0.24399999999999999</x:v>
      </x:c>
      <x:c r="H73" s="226">
        <x:v>0.47958677880184331</x:v>
      </x:c>
      <x:c r="I73" s="226">
        <x:f t="shared" si="0"/>
        <x:v>2.2355174913326947E-2</x:v>
      </x:c>
      <x:c r="J73" s="227">
        <x:v>2014</x:v>
      </x:c>
      <x:c r="K73" s="185">
        <x:v>4000</x:v>
      </x:c>
      <x:c r="L73" s="228">
        <x:v>15</x:v>
      </x:c>
      <x:c r="M73" s="59" t="s">
        <x:v>107</x:v>
      </x:c>
      <x:c r="N73" s="59" t="s">
        <x:v>107</x:v>
      </x:c>
      <x:c r="O73" s="59" t="s">
        <x:v>107</x:v>
      </x:c>
      <x:c r="P73" s="59" t="s">
        <x:v>107</x:v>
      </x:c>
      <x:c r="Q73" s="59" t="s">
        <x:v>107</x:v>
      </x:c>
      <x:c r="R73" s="59" t="s">
        <x:v>107</x:v>
      </x:c>
      <x:c r="S73" s="59" t="s">
        <x:v>107</x:v>
      </x:c>
      <x:c r="T73" s="59" t="s">
        <x:v>107</x:v>
      </x:c>
      <x:c r="U73" s="59" t="s">
        <x:v>107</x:v>
      </x:c>
      <x:c r="V73" s="59" t="s">
        <x:v>107</x:v>
      </x:c>
      <x:c r="W73" s="59" t="s">
        <x:v>107</x:v>
      </x:c>
      <x:c r="X73" s="59" t="s">
        <x:v>107</x:v>
      </x:c>
      <x:c r="Y73" s="59" t="s">
        <x:v>107</x:v>
      </x:c>
      <x:c r="Z73" s="59" t="s">
        <x:v>107</x:v>
      </x:c>
      <x:c r="AA73" s="59" t="s">
        <x:v>107</x:v>
      </x:c>
      <x:c r="AB73" s="59" t="s">
        <x:v>107</x:v>
      </x:c>
      <x:c r="AC73" s="59" t="s">
        <x:v>107</x:v>
      </x:c>
      <x:c r="AD73" s="59" t="s">
        <x:v>107</x:v>
      </x:c>
      <x:c r="AE73" s="59" t="s">
        <x:v>107</x:v>
      </x:c>
      <x:c r="AF73" s="59" t="s">
        <x:v>107</x:v>
      </x:c>
      <x:c r="AG73" s="59" t="s">
        <x:v>107</x:v>
      </x:c>
      <x:c r="AH73" s="378" t="s">
        <x:v>107</x:v>
      </x:c>
      <x:c r="AI73" s="379" t="s">
        <x:v>107</x:v>
      </x:c>
      <x:c r="AJ73" s="379" t="s">
        <x:v>107</x:v>
      </x:c>
    </x:row>
    <x:row r="74" spans="2:36" x14ac:dyDescent="0.25">
      <x:c r="B74" s="61" t="s">
        <x:v>50</x:v>
      </x:c>
      <x:c r="C74" s="192">
        <x:v>61</x:v>
      </x:c>
      <x:c r="D74" s="158">
        <x:v>119.8</x:v>
      </x:c>
      <x:c r="E74" s="182" t="s">
        <x:v>88</x:v>
      </x:c>
      <x:c r="F74" s="226">
        <x:v>0.70399999999999996</x:v>
      </x:c>
      <x:c r="G74" s="226">
        <x:v>0.26300000000000001</x:v>
      </x:c>
      <x:c r="H74" s="226">
        <x:v>0.46663768447488579</x:v>
      </x:c>
      <x:c r="I74" s="226">
        <x:f t="shared" si="0"/>
        <x:v>4.1545562284727833E-2</x:v>
      </x:c>
      <x:c r="J74" s="227">
        <x:v>2014</x:v>
      </x:c>
      <x:c r="K74" s="185">
        <x:v>4000</x:v>
      </x:c>
      <x:c r="L74" s="228">
        <x:v>15</x:v>
      </x:c>
      <x:c r="M74" s="59" t="s">
        <x:v>107</x:v>
      </x:c>
      <x:c r="N74" s="59" t="s">
        <x:v>107</x:v>
      </x:c>
      <x:c r="O74" s="59" t="s">
        <x:v>107</x:v>
      </x:c>
      <x:c r="P74" s="59" t="s">
        <x:v>107</x:v>
      </x:c>
      <x:c r="Q74" s="59" t="s">
        <x:v>107</x:v>
      </x:c>
      <x:c r="R74" s="59" t="s">
        <x:v>107</x:v>
      </x:c>
      <x:c r="S74" s="59" t="s">
        <x:v>107</x:v>
      </x:c>
      <x:c r="T74" s="59" t="s">
        <x:v>107</x:v>
      </x:c>
      <x:c r="U74" s="59" t="s">
        <x:v>107</x:v>
      </x:c>
      <x:c r="V74" s="59" t="s">
        <x:v>107</x:v>
      </x:c>
      <x:c r="W74" s="59" t="s">
        <x:v>107</x:v>
      </x:c>
      <x:c r="X74" s="59" t="s">
        <x:v>107</x:v>
      </x:c>
      <x:c r="Y74" s="59" t="s">
        <x:v>107</x:v>
      </x:c>
      <x:c r="Z74" s="59" t="s">
        <x:v>107</x:v>
      </x:c>
      <x:c r="AA74" s="59" t="s">
        <x:v>107</x:v>
      </x:c>
      <x:c r="AB74" s="59" t="s">
        <x:v>107</x:v>
      </x:c>
      <x:c r="AC74" s="59" t="s">
        <x:v>107</x:v>
      </x:c>
      <x:c r="AD74" s="59" t="s">
        <x:v>107</x:v>
      </x:c>
      <x:c r="AE74" s="59" t="s">
        <x:v>107</x:v>
      </x:c>
      <x:c r="AF74" s="59" t="s">
        <x:v>107</x:v>
      </x:c>
      <x:c r="AG74" s="59" t="s">
        <x:v>107</x:v>
      </x:c>
      <x:c r="AH74" s="378" t="s">
        <x:v>107</x:v>
      </x:c>
      <x:c r="AI74" s="379" t="s">
        <x:v>107</x:v>
      </x:c>
      <x:c r="AJ74" s="379" t="s">
        <x:v>107</x:v>
      </x:c>
    </x:row>
    <x:row r="75" spans="2:36" x14ac:dyDescent="0.25">
      <x:c r="B75" s="61" t="s">
        <x:v>50</x:v>
      </x:c>
      <x:c r="C75" s="192">
        <x:v>190</x:v>
      </x:c>
      <x:c r="D75" s="158">
        <x:v>258.89999999999998</x:v>
      </x:c>
      <x:c r="E75" s="182" t="s">
        <x:v>88</x:v>
      </x:c>
      <x:c r="F75" s="226">
        <x:v>0.63</x:v>
      </x:c>
      <x:c r="G75" s="226">
        <x:v>0.29499999999999998</x:v>
      </x:c>
      <x:c r="H75" s="226">
        <x:v>0.36339101760592346</x:v>
      </x:c>
      <x:c r="I75" s="226">
        <x:f t="shared" si="0"/>
        <x:v>-1.8298703014975715E-2</x:v>
      </x:c>
      <x:c r="J75" s="227">
        <x:v>2014</x:v>
      </x:c>
      <x:c r="K75" s="185">
        <x:v>4000</x:v>
      </x:c>
      <x:c r="L75" s="228">
        <x:v>15</x:v>
      </x:c>
      <x:c r="M75" s="59">
        <x:v>0</x:v>
      </x:c>
      <x:c r="N75" s="59">
        <x:v>0</x:v>
      </x:c>
      <x:c r="O75" s="59">
        <x:v>0</x:v>
      </x:c>
      <x:c r="P75" s="59">
        <x:v>0</x:v>
      </x:c>
      <x:c r="Q75" s="59">
        <x:v>0</x:v>
      </x:c>
      <x:c r="R75" s="59">
        <x:v>0</x:v>
      </x:c>
      <x:c r="S75" s="59">
        <x:v>0</x:v>
      </x:c>
      <x:c r="T75" s="59">
        <x:v>0</x:v>
      </x:c>
      <x:c r="U75" s="59">
        <x:v>0</x:v>
      </x:c>
      <x:c r="V75" s="59">
        <x:v>0</x:v>
      </x:c>
      <x:c r="W75" s="59">
        <x:v>0</x:v>
      </x:c>
      <x:c r="X75" s="59">
        <x:v>0</x:v>
      </x:c>
      <x:c r="Y75" s="59">
        <x:v>0</x:v>
      </x:c>
      <x:c r="Z75" s="59">
        <x:v>0</x:v>
      </x:c>
      <x:c r="AA75" s="59">
        <x:v>0</x:v>
      </x:c>
      <x:c r="AB75" s="59">
        <x:v>0</x:v>
      </x:c>
      <x:c r="AC75" s="59">
        <x:v>0</x:v>
      </x:c>
      <x:c r="AD75" s="59">
        <x:v>0</x:v>
      </x:c>
      <x:c r="AE75" s="59">
        <x:v>0</x:v>
      </x:c>
      <x:c r="AF75" s="59">
        <x:v>0</x:v>
      </x:c>
      <x:c r="AG75" s="59">
        <x:v>0</x:v>
      </x:c>
      <x:c r="AH75" s="378">
        <x:f t="shared" si="1"/>
        <x:v>0</x:v>
      </x:c>
      <x:c r="AI75" s="379">
        <x:f t="shared" si="2"/>
        <x:v>0</x:v>
      </x:c>
      <x:c r="AJ75" s="379">
        <x:f t="shared" si="3"/>
        <x:v>0</x:v>
      </x:c>
    </x:row>
    <x:row r="76" spans="2:36" x14ac:dyDescent="0.25">
      <x:c r="B76" s="61" t="s">
        <x:v>50</x:v>
      </x:c>
      <x:c r="C76" s="192">
        <x:v>240</x:v>
      </x:c>
      <x:c r="D76" s="158">
        <x:v>375.6</x:v>
      </x:c>
      <x:c r="E76" s="182" t="s">
        <x:v>88</x:v>
      </x:c>
      <x:c r="F76" s="226">
        <x:v>0.66900000000000004</x:v>
      </x:c>
      <x:c r="G76" s="226">
        <x:v>0.28899999999999998</x:v>
      </x:c>
      <x:c r="H76" s="226">
        <x:v>0.40828306314112783</x:v>
      </x:c>
      <x:c r="I76" s="226">
        <x:f t="shared" si="0"/>
        <x:v>2.3023523550771419E-2</x:v>
      </x:c>
      <x:c r="J76" s="227">
        <x:v>2014</x:v>
      </x:c>
      <x:c r="K76" s="185">
        <x:v>3930</x:v>
      </x:c>
      <x:c r="L76" s="228">
        <x:v>15</x:v>
      </x:c>
      <x:c r="M76" s="59" t="s">
        <x:v>107</x:v>
      </x:c>
      <x:c r="N76" s="59" t="s">
        <x:v>107</x:v>
      </x:c>
      <x:c r="O76" s="59" t="s">
        <x:v>107</x:v>
      </x:c>
      <x:c r="P76" s="59" t="s">
        <x:v>107</x:v>
      </x:c>
      <x:c r="Q76" s="59" t="s">
        <x:v>107</x:v>
      </x:c>
      <x:c r="R76" s="59" t="s">
        <x:v>107</x:v>
      </x:c>
      <x:c r="S76" s="59" t="s">
        <x:v>107</x:v>
      </x:c>
      <x:c r="T76" s="59" t="s">
        <x:v>107</x:v>
      </x:c>
      <x:c r="U76" s="59" t="s">
        <x:v>107</x:v>
      </x:c>
      <x:c r="V76" s="59" t="s">
        <x:v>107</x:v>
      </x:c>
      <x:c r="W76" s="59" t="s">
        <x:v>107</x:v>
      </x:c>
      <x:c r="X76" s="59" t="s">
        <x:v>107</x:v>
      </x:c>
      <x:c r="Y76" s="59" t="s">
        <x:v>107</x:v>
      </x:c>
      <x:c r="Z76" s="59" t="s">
        <x:v>107</x:v>
      </x:c>
      <x:c r="AA76" s="59" t="s">
        <x:v>107</x:v>
      </x:c>
      <x:c r="AB76" s="59" t="s">
        <x:v>107</x:v>
      </x:c>
      <x:c r="AC76" s="59" t="s">
        <x:v>107</x:v>
      </x:c>
      <x:c r="AD76" s="59" t="s">
        <x:v>107</x:v>
      </x:c>
      <x:c r="AE76" s="59" t="s">
        <x:v>107</x:v>
      </x:c>
      <x:c r="AF76" s="59" t="s">
        <x:v>107</x:v>
      </x:c>
      <x:c r="AG76" s="59" t="s">
        <x:v>107</x:v>
      </x:c>
      <x:c r="AH76" s="378" t="s">
        <x:v>107</x:v>
      </x:c>
      <x:c r="AI76" s="379" t="s">
        <x:v>107</x:v>
      </x:c>
      <x:c r="AJ76" s="379" t="s">
        <x:v>107</x:v>
      </x:c>
    </x:row>
    <x:row r="77" spans="2:36" x14ac:dyDescent="0.25">
      <x:c r="B77" s="61" t="s">
        <x:v>50</x:v>
      </x:c>
      <x:c r="C77" s="192">
        <x:v>320</x:v>
      </x:c>
      <x:c r="D77" s="158">
        <x:v>450.2</x:v>
      </x:c>
      <x:c r="E77" s="182" t="s">
        <x:v>88</x:v>
      </x:c>
      <x:c r="F77" s="226">
        <x:v>0.67500000000000004</x:v>
      </x:c>
      <x:c r="G77" s="226">
        <x:v>0.311</x:v>
      </x:c>
      <x:c r="H77" s="226">
        <x:v>0.39449058253723673</x:v>
      </x:c>
      <x:c r="I77" s="226">
        <x:f t="shared" si="0"/>
        <x:v>4.6432113387103402E-2</x:v>
      </x:c>
      <x:c r="J77" s="227">
        <x:v>2014</x:v>
      </x:c>
      <x:c r="K77" s="185">
        <x:v>3930</x:v>
      </x:c>
      <x:c r="L77" s="228">
        <x:v>15</x:v>
      </x:c>
      <x:c r="M77" s="59" t="s">
        <x:v>107</x:v>
      </x:c>
      <x:c r="N77" s="59" t="s">
        <x:v>107</x:v>
      </x:c>
      <x:c r="O77" s="59" t="s">
        <x:v>107</x:v>
      </x:c>
      <x:c r="P77" s="59" t="s">
        <x:v>107</x:v>
      </x:c>
      <x:c r="Q77" s="59" t="s">
        <x:v>107</x:v>
      </x:c>
      <x:c r="R77" s="59" t="s">
        <x:v>107</x:v>
      </x:c>
      <x:c r="S77" s="59" t="s">
        <x:v>107</x:v>
      </x:c>
      <x:c r="T77" s="59" t="s">
        <x:v>107</x:v>
      </x:c>
      <x:c r="U77" s="59" t="s">
        <x:v>107</x:v>
      </x:c>
      <x:c r="V77" s="59" t="s">
        <x:v>107</x:v>
      </x:c>
      <x:c r="W77" s="59" t="s">
        <x:v>107</x:v>
      </x:c>
      <x:c r="X77" s="59" t="s">
        <x:v>107</x:v>
      </x:c>
      <x:c r="Y77" s="59" t="s">
        <x:v>107</x:v>
      </x:c>
      <x:c r="Z77" s="59" t="s">
        <x:v>107</x:v>
      </x:c>
      <x:c r="AA77" s="59" t="s">
        <x:v>107</x:v>
      </x:c>
      <x:c r="AB77" s="59" t="s">
        <x:v>107</x:v>
      </x:c>
      <x:c r="AC77" s="59" t="s">
        <x:v>107</x:v>
      </x:c>
      <x:c r="AD77" s="59" t="s">
        <x:v>107</x:v>
      </x:c>
      <x:c r="AE77" s="59" t="s">
        <x:v>107</x:v>
      </x:c>
      <x:c r="AF77" s="59" t="s">
        <x:v>107</x:v>
      </x:c>
      <x:c r="AG77" s="59" t="s">
        <x:v>107</x:v>
      </x:c>
      <x:c r="AH77" s="378" t="s">
        <x:v>107</x:v>
      </x:c>
      <x:c r="AI77" s="379" t="s">
        <x:v>107</x:v>
      </x:c>
      <x:c r="AJ77" s="379" t="s">
        <x:v>107</x:v>
      </x:c>
    </x:row>
    <x:row r="78" spans="2:36" x14ac:dyDescent="0.25">
      <x:c r="B78" s="61" t="s">
        <x:v>50</x:v>
      </x:c>
      <x:c r="C78" s="192">
        <x:v>950</x:v>
      </x:c>
      <x:c r="D78" s="158">
        <x:v>1299</x:v>
      </x:c>
      <x:c r="E78" s="182" t="s">
        <x:v>88</x:v>
      </x:c>
      <x:c r="F78" s="226">
        <x:v>0.63100000000000001</x:v>
      </x:c>
      <x:c r="G78" s="226">
        <x:v>0.29499999999999998</x:v>
      </x:c>
      <x:c r="H78" s="226">
        <x:v>0.36465425405183055</x:v>
      </x:c>
      <x:c r="I78" s="226">
        <x:f t="shared" si="0"/>
        <x:v>-1.6759983869309325E-2</x:v>
      </x:c>
      <x:c r="J78" s="227">
        <x:v>2014</x:v>
      </x:c>
      <x:c r="K78" s="185">
        <x:v>3930</x:v>
      </x:c>
      <x:c r="L78" s="228">
        <x:v>15</x:v>
      </x:c>
      <x:c r="M78" s="59">
        <x:v>0</x:v>
      </x:c>
      <x:c r="N78" s="59">
        <x:v>0</x:v>
      </x:c>
      <x:c r="O78" s="59">
        <x:v>0</x:v>
      </x:c>
      <x:c r="P78" s="59">
        <x:v>0</x:v>
      </x:c>
      <x:c r="Q78" s="59">
        <x:v>0</x:v>
      </x:c>
      <x:c r="R78" s="59">
        <x:v>0</x:v>
      </x:c>
      <x:c r="S78" s="59">
        <x:v>0</x:v>
      </x:c>
      <x:c r="T78" s="59">
        <x:v>0</x:v>
      </x:c>
      <x:c r="U78" s="59">
        <x:v>0</x:v>
      </x:c>
      <x:c r="V78" s="59">
        <x:v>0</x:v>
      </x:c>
      <x:c r="W78" s="59">
        <x:v>0</x:v>
      </x:c>
      <x:c r="X78" s="59">
        <x:v>0</x:v>
      </x:c>
      <x:c r="Y78" s="59">
        <x:v>0</x:v>
      </x:c>
      <x:c r="Z78" s="59">
        <x:v>0</x:v>
      </x:c>
      <x:c r="AA78" s="59">
        <x:v>0</x:v>
      </x:c>
      <x:c r="AB78" s="59">
        <x:v>0</x:v>
      </x:c>
      <x:c r="AC78" s="59">
        <x:v>0</x:v>
      </x:c>
      <x:c r="AD78" s="59">
        <x:v>0</x:v>
      </x:c>
      <x:c r="AE78" s="59">
        <x:v>0</x:v>
      </x:c>
      <x:c r="AF78" s="59">
        <x:v>0</x:v>
      </x:c>
      <x:c r="AG78" s="59">
        <x:v>0</x:v>
      </x:c>
      <x:c r="AH78" s="378">
        <x:f t="shared" si="1"/>
        <x:v>0</x:v>
      </x:c>
      <x:c r="AI78" s="379">
        <x:f t="shared" si="2"/>
        <x:v>0</x:v>
      </x:c>
      <x:c r="AJ78" s="379">
        <x:f t="shared" si="3"/>
        <x:v>0</x:v>
      </x:c>
    </x:row>
    <x:row r="79" spans="2:36" x14ac:dyDescent="0.25">
      <x:c r="B79" s="61" t="s">
        <x:v>51</x:v>
      </x:c>
      <x:c r="C79" s="192">
        <x:v>0.7</x:v>
      </x:c>
      <x:c r="D79" s="158">
        <x:v>1</x:v>
      </x:c>
      <x:c r="E79" s="182" t="s">
        <x:v>88</x:v>
      </x:c>
      <x:c r="F79" s="226">
        <x:v>0.86</x:v>
      </x:c>
      <x:c r="G79" s="226">
        <x:v>0.35299999999999998</x:v>
      </x:c>
      <x:c r="H79" s="226">
        <x:v>0.50178558823529407</x:v>
      </x:c>
      <x:c r="I79" s="226">
        <x:f t="shared" si="0"/>
        <x:v>0.20246904147885736</x:v>
      </x:c>
      <x:c r="J79" s="227">
        <x:v>2014</x:v>
      </x:c>
      <x:c r="K79" s="185">
        <x:v>4000</x:v>
      </x:c>
      <x:c r="L79" s="228">
        <x:v>15</x:v>
      </x:c>
      <x:c r="M79" s="59">
        <x:f>($K79*D$40*$C79/1000)/Introduction!H$34</x:f>
        <x:v>3381.0716200781485</x:v>
      </x:c>
      <x:c r="N79" s="59">
        <x:f>($K79*E$40*$C79/1000)/Introduction!I$34</x:f>
        <x:v>3462.6818688000003</x:v>
      </x:c>
      <x:c r="O79" s="59">
        <x:f>($K79*F$40*$C79/1000)/Introduction!J$34</x:f>
        <x:v>3264.4327231367856</x:v>
      </x:c>
      <x:c r="P79" s="59">
        <x:f>($K79*G$40*$C79/1000)/Introduction!K$34</x:f>
        <x:v>3027.3137826685006</x:v>
      </x:c>
      <x:c r="Q79" s="59">
        <x:f>($K79*H$40*$C79/1000)/Introduction!L$34</x:f>
        <x:v>2448.2303999999999</x:v>
      </x:c>
      <x:c r="R79" s="59">
        <x:f>($K79*I$40*$C79/1000)/Introduction!M$34</x:f>
        <x:v>2419.1999999999998</x:v>
      </x:c>
      <x:c r="S79" s="59">
        <x:f>($K79*J$40*$C79/1000)/Introduction!N$34</x:f>
        <x:v>1651.778656126482</x:v>
      </x:c>
      <x:c r="T79" s="59">
        <x:f>($K79*$J$40*$C79/1000)/Introduction!O$34</x:f>
        <x:v>1628.973033655308</x:v>
      </x:c>
      <x:c r="U79" s="59">
        <x:f>($K79*$J$40*$C79/1000)/Introduction!P$34</x:f>
        <x:v>1604.8995405471014</x:v>
      </x:c>
      <x:c r="V79" s="59">
        <x:f>($K79*$J$40*$C79/1000)/Introduction!Q$34</x:f>
        <x:v>1579.6255320345485</x:v>
      </x:c>
      <x:c r="W79" s="59">
        <x:f>($K79*$J$40*$C79/1000)/Introduction!R$34</x:f>
        <x:v>1553.2207787950331</x:v>
      </x:c>
      <x:c r="X79" s="59">
        <x:f>($K79*$J$40*$C79/1000)/Introduction!S$34</x:f>
        <x:v>1527.2574029449688</x:v>
      </x:c>
      <x:c r="Y79" s="59">
        <x:f>($K79*$J$40*$C79/1000)/Introduction!T$34</x:f>
        <x:v>1501.7280264945614</x:v>
      </x:c>
      <x:c r="Z79" s="59">
        <x:f>($K79*$J$40*$C79/1000)/Introduction!U$34</x:f>
        <x:v>1476.6253947832465</x:v>
      </x:c>
      <x:c r="AA79" s="59">
        <x:f>($K79*$J$40*$C79/1000)/Introduction!V$34</x:f>
        <x:v>1451.9423744181381</x:v>
      </x:c>
      <x:c r="AB79" s="58">
        <x:v>0</x:v>
      </x:c>
      <x:c r="AC79" s="58">
        <x:v>0</x:v>
      </x:c>
      <x:c r="AD79" s="58">
        <x:v>0</x:v>
      </x:c>
      <x:c r="AE79" s="58">
        <x:v>0</x:v>
      </x:c>
      <x:c r="AF79" s="58">
        <x:v>0</x:v>
      </x:c>
      <x:c r="AG79" s="141">
        <x:f>SUM(M79:AF79)</x:f>
        <x:v>31978.981134482823</x:v>
      </x:c>
      <x:c r="AH79" s="143">
        <x:f>AG79/25.703</x:f>
        <x:v>1244.1730978672849</x:v>
      </x:c>
      <x:c r="AI79" s="151">
        <x:f>AH79/C79</x:f>
        <x:v>1777.3901398104072</x:v>
      </x:c>
      <x:c r="AJ79" s="151">
        <x:f>AH79/D79</x:f>
        <x:v>1244.1730978672849</x:v>
      </x:c>
    </x:row>
    <x:row r="80" spans="2:36" x14ac:dyDescent="0.25">
      <x:c r="B80" s="61" t="s">
        <x:v>51</x:v>
      </x:c>
      <x:c r="C80" s="192">
        <x:v>1.5</x:v>
      </x:c>
      <x:c r="D80" s="158">
        <x:v>0.53956834532374109</x:v>
      </x:c>
      <x:c r="E80" s="182" t="s">
        <x:v>88</x:v>
      </x:c>
      <x:c r="F80" s="226">
        <x:v>0.74</x:v>
      </x:c>
      <x:c r="G80" s="226">
        <x:v>0.54400000000000004</x:v>
      </x:c>
      <x:c r="H80" s="226">
        <x:v>0.19585998010102557</x:v>
      </x:c>
      <x:c r="I80" s="226">
        <x:f t="shared" si="0"/>
        <x:v>0.20190259842848912</x:v>
      </x:c>
      <x:c r="J80" s="227">
        <x:v>2014</x:v>
      </x:c>
      <x:c r="K80" s="185">
        <x:v>4000</x:v>
      </x:c>
      <x:c r="L80" s="228">
        <x:v>15</x:v>
      </x:c>
      <x:c r="M80" s="59" t="s">
        <x:v>107</x:v>
      </x:c>
      <x:c r="N80" s="59" t="s">
        <x:v>107</x:v>
      </x:c>
      <x:c r="O80" s="59" t="s">
        <x:v>107</x:v>
      </x:c>
      <x:c r="P80" s="59" t="s">
        <x:v>107</x:v>
      </x:c>
      <x:c r="Q80" s="59" t="s">
        <x:v>107</x:v>
      </x:c>
      <x:c r="R80" s="59" t="s">
        <x:v>107</x:v>
      </x:c>
      <x:c r="S80" s="59" t="s">
        <x:v>107</x:v>
      </x:c>
      <x:c r="T80" s="59" t="s">
        <x:v>107</x:v>
      </x:c>
      <x:c r="U80" s="59" t="s">
        <x:v>107</x:v>
      </x:c>
      <x:c r="V80" s="59" t="s">
        <x:v>107</x:v>
      </x:c>
      <x:c r="W80" s="59" t="s">
        <x:v>107</x:v>
      </x:c>
      <x:c r="X80" s="59" t="s">
        <x:v>107</x:v>
      </x:c>
      <x:c r="Y80" s="59" t="s">
        <x:v>107</x:v>
      </x:c>
      <x:c r="Z80" s="59" t="s">
        <x:v>107</x:v>
      </x:c>
      <x:c r="AA80" s="59" t="s">
        <x:v>107</x:v>
      </x:c>
      <x:c r="AB80" s="59" t="s">
        <x:v>107</x:v>
      </x:c>
      <x:c r="AC80" s="59" t="s">
        <x:v>107</x:v>
      </x:c>
      <x:c r="AD80" s="59" t="s">
        <x:v>107</x:v>
      </x:c>
      <x:c r="AE80" s="59" t="s">
        <x:v>107</x:v>
      </x:c>
      <x:c r="AF80" s="59" t="s">
        <x:v>107</x:v>
      </x:c>
      <x:c r="AG80" s="141" t="s">
        <x:v>107</x:v>
      </x:c>
      <x:c r="AH80" s="143" t="s">
        <x:v>107</x:v>
      </x:c>
      <x:c r="AI80" s="151" t="s">
        <x:v>107</x:v>
      </x:c>
      <x:c r="AJ80" s="151" t="s">
        <x:v>107</x:v>
      </x:c>
    </x:row>
    <x:row r="81" spans="2:36" x14ac:dyDescent="0.25">
      <x:c r="B81" s="61" t="s">
        <x:v>51</x:v>
      </x:c>
      <x:c r="C81" s="192">
        <x:v>300</x:v>
      </x:c>
      <x:c r="D81" s="158">
        <x:v>223.88059701492537</x:v>
      </x:c>
      <x:c r="E81" s="182" t="s">
        <x:v>88</x:v>
      </x:c>
      <x:c r="F81" s="226">
        <x:v>0.82</x:v>
      </x:c>
      <x:c r="G81" s="226">
        <x:v>0.47</x:v>
      </x:c>
      <x:c r="H81" s="226">
        <x:v>0.34723290366350062</x:v>
      </x:c>
      <x:c r="I81" s="226">
        <x:f t="shared" si="0"/>
        <x:v>0.22598698842656118</x:v>
      </x:c>
      <x:c r="J81" s="227">
        <x:v>2014</x:v>
      </x:c>
      <x:c r="K81" s="185">
        <x:v>3930</x:v>
      </x:c>
      <x:c r="L81" s="228">
        <x:v>15</x:v>
      </x:c>
      <x:c r="M81" s="59">
        <x:f>($K81*D$43*$C81/1000)/Introduction!H$34</x:f>
        <x:v>928482.16771866544</x:v>
      </x:c>
      <x:c r="N81" s="59">
        <x:f>($K81*E$43*$C81/1000)/Introduction!I$34</x:f>
        <x:v>963786.77366399998</x:v>
      </x:c>
      <x:c r="O81" s="59">
        <x:f>($K81*F$43*$C81/1000)/Introduction!J$34</x:f>
        <x:v>912263.60462137091</x:v>
      </x:c>
      <x:c r="P81" s="59">
        <x:f>($K81*G$43*$C81/1000)/Introduction!K$34</x:f>
        <x:v>855880.29917862057</x:v>
      </x:c>
      <x:c r="Q81" s="59">
        <x:f>($K81*H$43*$C81/1000)/Introduction!L$34</x:f>
        <x:v>655038.25199999998</x:v>
      </x:c>
      <x:c r="R81" s="59">
        <x:f>($K81*I$43*$C81/1000)/Introduction!M$34</x:f>
        <x:v>647271</x:v>
      </x:c>
      <x:c r="S81" s="59">
        <x:f>($K81*J$43*$C81/1000)/Introduction!N$34</x:f>
        <x:v>326205.53359683795</x:v>
      </x:c>
      <x:c r="T81" s="59">
        <x:f>($K81*$J$43*$C81/1000)/Introduction!O$34</x:f>
        <x:v>321701.70966157591</x:v>
      </x:c>
      <x:c r="U81" s="59">
        <x:f>($K81*$J$43*$C81/1000)/Introduction!P$34</x:f>
        <x:v>316947.49720352306</x:v>
      </x:c>
      <x:c r="V81" s="59">
        <x:f>($K81*$J$43*$C81/1000)/Introduction!Q$34</x:f>
        <x:v>311956.19803496363</x:v>
      </x:c>
      <x:c r="W81" s="59">
        <x:f>($K81*$J$43*$C81/1000)/Introduction!R$34</x:f>
        <x:v>306741.59098816488</x:v>
      </x:c>
      <x:c r="X81" s="59">
        <x:f>($K81*$J$43*$C81/1000)/Introduction!S$34</x:f>
        <x:v>301614.15043084061</x:v>
      </x:c>
      <x:c r="Y81" s="59">
        <x:f>($K81*$J$43*$C81/1000)/Introduction!T$34</x:f>
        <x:v>296572.41930269479</x:v>
      </x:c>
      <x:c r="Z81" s="59">
        <x:f>($K81*$J$43*$C81/1000)/Introduction!U$34</x:f>
        <x:v>291614.96489940496</x:v>
      </x:c>
      <x:c r="AA81" s="59">
        <x:f>($K81*$J$43*$C81/1000)/Introduction!V$34</x:f>
        <x:v>286740.37846549164</x:v>
      </x:c>
      <x:c r="AB81" s="58">
        <x:v>0</x:v>
      </x:c>
      <x:c r="AC81" s="58">
        <x:v>0</x:v>
      </x:c>
      <x:c r="AD81" s="58">
        <x:v>0</x:v>
      </x:c>
      <x:c r="AE81" s="58">
        <x:v>0</x:v>
      </x:c>
      <x:c r="AF81" s="58">
        <x:v>0</x:v>
      </x:c>
      <x:c r="AG81" s="141">
        <x:f t="shared" ref="AG81:AG88" si="4">SUM(M81:AF81)</x:f>
        <x:v>7722816.5397661543</x:v>
      </x:c>
      <x:c r="AH81" s="143">
        <x:f t="shared" ref="AH81:AH88" si="5">AG81/25.703</x:f>
        <x:v>300463.62447053473</x:v>
      </x:c>
      <x:c r="AI81" s="151">
        <x:f t="shared" ref="AI81:AI88" si="6">AH81/C81</x:f>
        <x:v>1001.5454149017825</x:v>
      </x:c>
      <x:c r="AJ81" s="151">
        <x:f t="shared" ref="AJ81:AJ88" si="7">AH81/D81</x:f>
        <x:v>1342.0708559683885</x:v>
      </x:c>
    </x:row>
    <x:row r="82" spans="2:36" x14ac:dyDescent="0.25">
      <x:c r="B82" s="61" t="s">
        <x:v>51</x:v>
      </x:c>
      <x:c r="C82" s="192">
        <x:v>400</x:v>
      </x:c>
      <x:c r="D82" s="158">
        <x:v>547.94520547945206</x:v>
      </x:c>
      <x:c r="E82" s="182" t="s">
        <x:v>88</x:v>
      </x:c>
      <x:c r="F82" s="226">
        <x:v>0.81</x:v>
      </x:c>
      <x:c r="G82" s="226">
        <x:v>0.34300000000000003</x:v>
      </x:c>
      <x:c r="H82" s="226">
        <x:v>0.46741671232876714</x:v>
      </x:c>
      <x:c r="I82" s="226">
        <x:f t="shared" si="0"/>
        <x:v>0.16292694275997943</x:v>
      </x:c>
      <x:c r="J82" s="227">
        <x:v>2014</x:v>
      </x:c>
      <x:c r="K82" s="185">
        <x:v>3930</x:v>
      </x:c>
      <x:c r="L82" s="228">
        <x:v>15</x:v>
      </x:c>
      <x:c r="M82" s="59">
        <x:f>($K82*D$43*$C82/1000)/Introduction!H$34</x:f>
        <x:v>1237976.2236248874</x:v>
      </x:c>
      <x:c r="N82" s="59">
        <x:f>($K82*E$43*$C82/1000)/Introduction!I$34</x:f>
        <x:v>1285049.031552</x:v>
      </x:c>
      <x:c r="O82" s="59">
        <x:f>($K82*F$43*$C82/1000)/Introduction!J$34</x:f>
        <x:v>1216351.4728284944</x:v>
      </x:c>
      <x:c r="P82" s="59">
        <x:f>($K82*G$43*$C82/1000)/Introduction!K$34</x:f>
        <x:v>1141173.7322381607</x:v>
      </x:c>
      <x:c r="Q82" s="59">
        <x:f>($K82*H$43*$C82/1000)/Introduction!L$34</x:f>
        <x:v>873384.33600000001</x:v>
      </x:c>
      <x:c r="R82" s="59">
        <x:f>($K82*I$43*$C82/1000)/Introduction!M$34</x:f>
        <x:v>863028</x:v>
      </x:c>
      <x:c r="S82" s="59">
        <x:f>($K82*J$43*$C82/1000)/Introduction!N$34</x:f>
        <x:v>434940.71146245056</x:v>
      </x:c>
      <x:c r="T82" s="59">
        <x:f>($K82*$J$43*$C82/1000)/Introduction!O$34</x:f>
        <x:v>428935.61288210121</x:v>
      </x:c>
      <x:c r="U82" s="59">
        <x:f>($K82*$J$43*$C82/1000)/Introduction!P$34</x:f>
        <x:v>422596.66293803073</x:v>
      </x:c>
      <x:c r="V82" s="59">
        <x:f>($K82*$J$43*$C82/1000)/Introduction!Q$34</x:f>
        <x:v>415941.5973799515</x:v>
      </x:c>
      <x:c r="W82" s="59">
        <x:f>($K82*$J$43*$C82/1000)/Introduction!R$34</x:f>
        <x:v>408988.78798421979</x:v>
      </x:c>
      <x:c r="X82" s="59">
        <x:f>($K82*$J$43*$C82/1000)/Introduction!S$34</x:f>
        <x:v>402152.20057445415</x:v>
      </x:c>
      <x:c r="Y82" s="59">
        <x:f>($K82*$J$43*$C82/1000)/Introduction!T$34</x:f>
        <x:v>395429.89240359305</x:v>
      </x:c>
      <x:c r="Z82" s="59">
        <x:f>($K82*$J$43*$C82/1000)/Introduction!U$34</x:f>
        <x:v>388819.95319920662</x:v>
      </x:c>
      <x:c r="AA82" s="59">
        <x:f>($K82*$J$43*$C82/1000)/Introduction!V$34</x:f>
        <x:v>382320.5046206555</x:v>
      </x:c>
      <x:c r="AB82" s="58">
        <x:v>0</x:v>
      </x:c>
      <x:c r="AC82" s="58">
        <x:v>0</x:v>
      </x:c>
      <x:c r="AD82" s="58">
        <x:v>0</x:v>
      </x:c>
      <x:c r="AE82" s="58">
        <x:v>0</x:v>
      </x:c>
      <x:c r="AF82" s="58">
        <x:v>0</x:v>
      </x:c>
      <x:c r="AG82" s="141">
        <x:f t="shared" si="4"/>
        <x:v>10297088.719688205</x:v>
      </x:c>
      <x:c r="AH82" s="143">
        <x:f t="shared" si="5"/>
        <x:v>400618.16596071294</x:v>
      </x:c>
      <x:c r="AI82" s="151">
        <x:f t="shared" si="6"/>
        <x:v>1001.5454149017824</x:v>
      </x:c>
      <x:c r="AJ82" s="151">
        <x:f t="shared" si="7"/>
        <x:v>731.12815287830108</x:v>
      </x:c>
    </x:row>
    <x:row r="83" spans="2:36" ht="15.75" thickBot="1" x14ac:dyDescent="0.3">
      <x:c r="B83" s="92" t="s">
        <x:v>51</x:v>
      </x:c>
      <x:c r="C83" s="198">
        <x:v>1400</x:v>
      </x:c>
      <x:c r="D83" s="165">
        <x:v>1296.2962962962963</x:v>
      </x:c>
      <x:c r="E83" s="229" t="s">
        <x:v>88</x:v>
      </x:c>
      <x:c r="F83" s="230">
        <x:v>0.82</x:v>
      </x:c>
      <x:c r="G83" s="230">
        <x:v>0.42499999999999999</x:v>
      </x:c>
      <x:c r="H83" s="230">
        <x:v>0.39492384259259261</x:v>
      </x:c>
      <x:c r="I83" s="230">
        <x:f t="shared" si="0"/>
        <x:v>0.20854045998437132</x:v>
      </x:c>
      <x:c r="J83" s="231">
        <x:v>2014</x:v>
      </x:c>
      <x:c r="K83" s="232">
        <x:v>4940</x:v>
      </x:c>
      <x:c r="L83" s="233">
        <x:v>15</x:v>
      </x:c>
      <x:c r="M83" s="148">
        <x:f>($K83*D$47*$C83/1000)/Introduction!H$34</x:f>
        <x:v>326787.92223624885</x:v>
      </x:c>
      <x:c r="N83" s="148">
        <x:f>($K83*E$47*$C83/1000)/Introduction!I$34</x:f>
        <x:v>543611.70863999997</x:v>
      </x:c>
      <x:c r="O83" s="148">
        <x:f>($K83*F$47*$C83/1000)/Introduction!J$34</x:f>
        <x:v>325418.56249027239</x:v>
      </x:c>
      <x:c r="P83" s="148">
        <x:f>($K83*G$47*$C83/1000)/Introduction!K$34</x:f>
        <x:v>320462.78756533703</x:v>
      </x:c>
      <x:c r="Q83" s="148">
        <x:f>(4400*H$46*$C83/1000)/Introduction!L$34</x:f>
        <x:v>1982386.56</x:v>
      </x:c>
      <x:c r="R83" s="148">
        <x:f>(4400*I$46*$C83/1000)/Introduction!M$34</x:f>
        <x:v>1958880</x:v>
      </x:c>
      <x:c r="S83" s="148">
        <x:f>(4400*J$46*$C83/1000)/Introduction!N$34</x:f>
        <x:v>292173.91304347827</x:v>
      </x:c>
      <x:c r="T83" s="148">
        <x:f>(4400*$J$46*$C83/1000)/Introduction!O$34</x:f>
        <x:v>288139.95369179314</x:v>
      </x:c>
      <x:c r="U83" s="148">
        <x:f>(4400*$J$46*$C83/1000)/Introduction!P$34</x:f>
        <x:v>283881.72777516569</x:v>
      </x:c>
      <x:c r="V83" s="148">
        <x:f>(4400*$J$46*$C83/1000)/Introduction!Q$34</x:f>
        <x:v>279411.14938500558</x:v>
      </x:c>
      <x:c r="W83" s="148">
        <x:f>(4400*$J$46*$C83/1000)/Introduction!R$34</x:f>
        <x:v>274740.55986726214</x:v>
      </x:c>
      <x:c r="X83" s="148">
        <x:f>(4400*$J$46*$C83/1000)/Introduction!S$34</x:f>
        <x:v>270148.04313398444</x:v>
      </x:c>
      <x:c r="Y83" s="148">
        <x:f>(4400*$J$46*$C83/1000)/Introduction!T$34</x:f>
        <x:v>265632.29413371137</x:v>
      </x:c>
      <x:c r="Z83" s="148">
        <x:f>(4400*$J$46*$C83/1000)/Introduction!U$34</x:f>
        <x:v>261192.0296300014</x:v>
      </x:c>
      <x:c r="AA83" s="148">
        <x:f>(4400*$J$46*$C83/1000)/Introduction!V$34</x:f>
        <x:v>256825.98783677621</x:v>
      </x:c>
      <x:c r="AB83" s="93">
        <x:v>0</x:v>
      </x:c>
      <x:c r="AC83" s="93">
        <x:v>0</x:v>
      </x:c>
      <x:c r="AD83" s="93">
        <x:v>0</x:v>
      </x:c>
      <x:c r="AE83" s="93">
        <x:v>0</x:v>
      </x:c>
      <x:c r="AF83" s="93">
        <x:v>0</x:v>
      </x:c>
      <x:c r="AG83" s="149">
        <x:f t="shared" si="4"/>
        <x:v>7929693.199429037</x:v>
      </x:c>
      <x:c r="AH83" s="150">
        <x:f t="shared" si="5"/>
        <x:v>308512.36040263926</x:v>
      </x:c>
      <x:c r="AI83" s="152">
        <x:f t="shared" si="6"/>
        <x:v>220.36597171617089</x:v>
      </x:c>
      <x:c r="AJ83" s="152">
        <x:f t="shared" si="7"/>
        <x:v>237.99524945346457</x:v>
      </x:c>
    </x:row>
    <x:row r="84" spans="2:36" x14ac:dyDescent="0.25">
      <x:c r="B84" s="118" t="s">
        <x:v>279</x:v>
      </x:c>
      <x:c r="C84" s="204">
        <x:v>100</x:v>
      </x:c>
      <x:c r="D84" s="173">
        <x:v>196</x:v>
      </x:c>
      <x:c r="E84" s="234" t="s">
        <x:v>88</x:v>
      </x:c>
      <x:c r="F84" s="235">
        <x:v>0.8</x:v>
      </x:c>
      <x:c r="G84" s="236">
        <x:v>0.27</x:v>
      </x:c>
      <x:c r="H84" s="236">
        <x:v>0.53077764444444442</x:v>
      </x:c>
      <x:c r="I84" s="236">
        <x:f>1-(1/((H84/0.85)+(G84/0.532)))</x:f>
        <x:v>0.11657896478472374</x:v>
      </x:c>
      <x:c r="J84" s="237">
        <x:v>2015</x:v>
      </x:c>
      <x:c r="K84" s="238">
        <x:v>4000</x:v>
      </x:c>
      <x:c r="L84" s="239">
        <x:v>15</x:v>
      </x:c>
      <x:c r="M84" s="145">
        <x:v>0</x:v>
      </x:c>
      <x:c r="N84" s="145">
        <x:f>($K84*E$40*$C84/1000)/(Introduction!I$34)</x:f>
        <x:v>494668.83840000001</x:v>
      </x:c>
      <x:c r="O84" s="145">
        <x:f>($K84*F$40*$C84/1000)/(Introduction!J$34)</x:f>
        <x:v>466347.53187668364</x:v>
      </x:c>
      <x:c r="P84" s="145">
        <x:f>($K84*G$40*$C84/1000)/(Introduction!K$34)</x:f>
        <x:v>432473.39752407157</x:v>
      </x:c>
      <x:c r="Q84" s="145">
        <x:f>($K84*H$40*$C84/1000)/(Introduction!L$34)</x:f>
        <x:v>349747.20000000001</x:v>
      </x:c>
      <x:c r="R84" s="145">
        <x:f>($K84*I$40*$C84/1000)/(Introduction!M$34)</x:f>
        <x:v>345600</x:v>
      </x:c>
      <x:c r="S84" s="145">
        <x:f>($K84*J$40*$C84/1000)/(Introduction!N$34)</x:f>
        <x:v>235968.37944664032</x:v>
      </x:c>
      <x:c r="T84" s="145">
        <x:f>($K84*$J$40*$C84/1000)/(Introduction!O$34)</x:f>
        <x:v>232710.43337932971</x:v>
      </x:c>
      <x:c r="U84" s="145">
        <x:f>($K84*$J$40*$C84/1000)/(Introduction!P$34)</x:f>
        <x:v>229271.36293530019</x:v>
      </x:c>
      <x:c r="V84" s="145">
        <x:f>($K84*$J$40*$C84/1000)/(Introduction!Q$34)</x:f>
        <x:v>225660.79029064981</x:v>
      </x:c>
      <x:c r="W84" s="145">
        <x:f>($K84*$J$40*$C84/1000)/(Introduction!R$34)</x:f>
        <x:v>221888.68268500475</x:v>
      </x:c>
      <x:c r="X84" s="145">
        <x:f>($K84*$J$40*$C84/1000)/(Introduction!S$34)</x:f>
        <x:v>218179.62899213843</x:v>
      </x:c>
      <x:c r="Y84" s="145">
        <x:f>($K84*$J$40*$C84/1000)/(Introduction!T$34)</x:f>
        <x:v>214532.57521350877</x:v>
      </x:c>
      <x:c r="Z84" s="145">
        <x:f>($K84*$J$40*$C84/1000)/(Introduction!U$34)</x:f>
        <x:v>210946.48496903523</x:v>
      </x:c>
      <x:c r="AA84" s="145">
        <x:f>($K84*$J$40*$C84/1000)/(Introduction!V$34)</x:f>
        <x:v>207420.33920259119</x:v>
      </x:c>
      <x:c r="AB84" s="145">
        <x:f>($K84*$J$40*$C84/1000)/(Introduction!W$34)</x:f>
        <x:v>203953.13589242008</x:v>
      </x:c>
      <x:c r="AC84" s="88">
        <x:v>0</x:v>
      </x:c>
      <x:c r="AD84" s="88">
        <x:v>0</x:v>
      </x:c>
      <x:c r="AE84" s="88">
        <x:v>0</x:v>
      </x:c>
      <x:c r="AF84" s="88">
        <x:v>0</x:v>
      </x:c>
      <x:c r="AG84" s="146">
        <x:f t="shared" si="4"/>
        <x:v>4289368.780807374</x:v>
      </x:c>
      <x:c r="AH84" s="147">
        <x:f t="shared" si="5"/>
        <x:v>166882.02858838945</x:v>
      </x:c>
      <x:c r="AI84" s="153">
        <x:f t="shared" si="6"/>
        <x:v>1668.8202858838945</x:v>
      </x:c>
      <x:c r="AJ84" s="153">
        <x:f t="shared" si="7"/>
        <x:v>851.43892136933391</x:v>
      </x:c>
    </x:row>
    <x:row r="85" spans="2:36" x14ac:dyDescent="0.25">
      <x:c r="B85" s="48" t="s">
        <x:v>279</x:v>
      </x:c>
      <x:c r="C85" s="192">
        <x:v>633</x:v>
      </x:c>
      <x:c r="D85" s="158">
        <x:v>815</x:v>
      </x:c>
      <x:c r="E85" s="182" t="s">
        <x:v>88</x:v>
      </x:c>
      <x:c r="F85" s="225">
        <x:v>0.78900000000000003</x:v>
      </x:c>
      <x:c r="G85" s="226">
        <x:v>0.34499999999999997</x:v>
      </x:c>
      <x:c r="H85" s="226">
        <x:v>0.44423254472843449</x:v>
      </x:c>
      <x:c r="I85" s="226">
        <x:f t="shared" si="0"/>
        <x:v>0.14611855315193978</x:v>
      </x:c>
      <x:c r="J85" s="227">
        <x:v>2015</x:v>
      </x:c>
      <x:c r="K85" s="185">
        <x:v>3930</x:v>
      </x:c>
      <x:c r="L85" s="228">
        <x:v>15</x:v>
      </x:c>
      <x:c r="M85" s="59">
        <x:v>0</x:v>
      </x:c>
      <x:c r="N85" s="59">
        <x:f>($K85*E$43*$C85/1000)/Introduction!I$34</x:f>
        <x:v>2033590.09243104</x:v>
      </x:c>
      <x:c r="O85" s="59">
        <x:f>($K85*F$43*$C85/1000)/Introduction!J$34</x:f>
        <x:v>1924876.2057510926</x:v>
      </x:c>
      <x:c r="P85" s="59">
        <x:f>($K85*G$43*$C85/1000)/Introduction!K$34</x:f>
        <x:v>1805907.4312668894</x:v>
      </x:c>
      <x:c r="Q85" s="59">
        <x:f>($K85*H$43*$C85/1000)/Introduction!L$34</x:f>
        <x:v>1382130.71172</x:v>
      </x:c>
      <x:c r="R85" s="59">
        <x:f>($K85*I$43*$C85/1000)/Introduction!M$34</x:f>
        <x:v>1365741.81</x:v>
      </x:c>
      <x:c r="S85" s="59">
        <x:f>($K85*J$43*$C85/1000)/Introduction!N$34</x:f>
        <x:v>688293.67588932801</x:v>
      </x:c>
      <x:c r="T85" s="59">
        <x:f>($K85*$J$43*$C85/1000)/Introduction!O$34</x:f>
        <x:v>678790.60738592513</x:v>
      </x:c>
      <x:c r="U85" s="59">
        <x:f>($K85*$J$43*$C85/1000)/Introduction!P$34</x:f>
        <x:v>668759.21909943363</x:v>
      </x:c>
      <x:c r="V85" s="59">
        <x:f>($K85*$J$43*$C85/1000)/Introduction!Q$34</x:f>
        <x:v>658227.57785377325</x:v>
      </x:c>
      <x:c r="W85" s="59">
        <x:f>($K85*$J$43*$C85/1000)/Introduction!R$34</x:f>
        <x:v>647224.75698502781</x:v>
      </x:c>
      <x:c r="X85" s="59">
        <x:f>($K85*$J$43*$C85/1000)/Introduction!S$34</x:f>
        <x:v>636405.85740907362</x:v>
      </x:c>
      <x:c r="Y85" s="59">
        <x:f>($K85*$J$43*$C85/1000)/Introduction!T$34</x:f>
        <x:v>625767.80472868599</x:v>
      </x:c>
      <x:c r="Z85" s="59">
        <x:f>($K85*$J$43*$C85/1000)/Introduction!U$34</x:f>
        <x:v>615307.57593774446</x:v>
      </x:c>
      <x:c r="AA85" s="59">
        <x:f>($K85*$J$43*$C85/1000)/Introduction!V$34</x:f>
        <x:v>605022.19856218726</x:v>
      </x:c>
      <x:c r="AB85" s="59">
        <x:f>($K85*$J$43*$C85/1000)/Introduction!W$34</x:f>
        <x:v>594908.74981532677</x:v>
      </x:c>
      <x:c r="AC85" s="58">
        <x:v>0</x:v>
      </x:c>
      <x:c r="AD85" s="58">
        <x:v>0</x:v>
      </x:c>
      <x:c r="AE85" s="58">
        <x:v>0</x:v>
      </x:c>
      <x:c r="AF85" s="58">
        <x:v>0</x:v>
      </x:c>
      <x:c r="AG85" s="141">
        <x:f t="shared" si="4"/>
        <x:v>14930954.274835529</x:v>
      </x:c>
      <x:c r="AH85" s="143">
        <x:f t="shared" si="5"/>
        <x:v>580903.17374763754</x:v>
      </x:c>
      <x:c r="AI85" s="151">
        <x:f t="shared" si="6"/>
        <x:v>917.69853672612567</x:v>
      </x:c>
      <x:c r="AJ85" s="151">
        <x:f t="shared" si="7"/>
        <x:v>712.76463036519942</x:v>
      </x:c>
    </x:row>
    <x:row r="86" spans="2:36" x14ac:dyDescent="0.25">
      <x:c r="B86" s="48" t="s">
        <x:v>279</x:v>
      </x:c>
      <x:c r="C86" s="192">
        <x:v>1121</x:v>
      </x:c>
      <x:c r="D86" s="158">
        <x:v>1266</x:v>
      </x:c>
      <x:c r="E86" s="182" t="s">
        <x:v>88</x:v>
      </x:c>
      <x:c r="F86" s="225">
        <x:v>0.78400000000000003</x:v>
      </x:c>
      <x:c r="G86" s="226">
        <x:v>0.36799999999999999</x:v>
      </x:c>
      <x:c r="H86" s="226">
        <x:v>0.41616298381502886</x:v>
      </x:c>
      <x:c r="I86" s="226">
        <x:f t="shared" si="0"/>
        <x:v>0.1534985132972122</x:v>
      </x:c>
      <x:c r="J86" s="227">
        <x:v>2015</x:v>
      </x:c>
      <x:c r="K86" s="185">
        <x:v>4940</x:v>
      </x:c>
      <x:c r="L86" s="228">
        <x:v>15</x:v>
      </x:c>
      <x:c r="M86" s="59">
        <x:v>0</x:v>
      </x:c>
      <x:c r="N86" s="59">
        <x:f>($K86*E$47*$C86/1000)/Introduction!I$34</x:f>
        <x:v>435277.6609896</x:v>
      </x:c>
      <x:c r="O86" s="59">
        <x:f>($K86*F$47*$C86/1000)/Introduction!J$34</x:f>
        <x:v>260567.29182256808</x:v>
      </x:c>
      <x:c r="P86" s="59">
        <x:f>($K86*G$47*$C86/1000)/Introduction!K$34</x:f>
        <x:v>256599.13204338768</x:v>
      </x:c>
      <x:c r="Q86" s="59">
        <x:f>(4400*H$46*$C86/1000)/Introduction!L$34</x:f>
        <x:v>1587325.2383999999</x:v>
      </x:c>
      <x:c r="R86" s="59">
        <x:f>(4400*I$46*$C86/1000)/Introduction!M$34</x:f>
        <x:v>1568503.2</x:v>
      </x:c>
      <x:c r="S86" s="59">
        <x:f>(4400*J$46*$C86/1000)/Introduction!N$34</x:f>
        <x:v>233947.82608695654</x:v>
      </x:c>
      <x:c r="T86" s="59">
        <x:f>(4400*$J$46*$C86/1000)/Introduction!O$34</x:f>
        <x:v>230717.77720607154</x:v>
      </x:c>
      <x:c r="U86" s="59">
        <x:f>(4400*$J$46*$C86/1000)/Introduction!P$34</x:f>
        <x:v>227308.15488282908</x:v>
      </x:c>
      <x:c r="V86" s="59">
        <x:f>(4400*$J$46*$C86/1000)/Introduction!Q$34</x:f>
        <x:v>223728.49890042233</x:v>
      </x:c>
      <x:c r="W86" s="59">
        <x:f>(4400*$J$46*$C86/1000)/Introduction!R$34</x:f>
        <x:v>219988.69115085778</x:v>
      </x:c>
      <x:c r="X86" s="59">
        <x:f>(4400*$J$46*$C86/1000)/Introduction!S$34</x:f>
        <x:v>216311.39739514043</x:v>
      </x:c>
      <x:c r="Y86" s="59">
        <x:f>(4400*$J$46*$C86/1000)/Introduction!T$34</x:f>
        <x:v>212695.57265992177</x:v>
      </x:c>
      <x:c r="Z86" s="59">
        <x:f>(4400*$J$46*$C86/1000)/Introduction!U$34</x:f>
        <x:v>209140.18943945112</x:v>
      </x:c>
      <x:c r="AA86" s="59">
        <x:f>(4400*$J$46*$C86/1000)/Introduction!V$34</x:f>
        <x:v>205644.23740359012</x:v>
      </x:c>
      <x:c r="AB86" s="59">
        <x:f>(4400*$J$46*$C86/1000)/Introduction!W$34</x:f>
        <x:v>202206.72311070809</x:v>
      </x:c>
      <x:c r="AC86" s="58">
        <x:v>0</x:v>
      </x:c>
      <x:c r="AD86" s="58">
        <x:v>0</x:v>
      </x:c>
      <x:c r="AE86" s="58">
        <x:v>0</x:v>
      </x:c>
      <x:c r="AF86" s="58">
        <x:v>0</x:v>
      </x:c>
      <x:c r="AG86" s="141">
        <x:f t="shared" si="4"/>
        <x:v>6289961.5914915046</x:v>
      </x:c>
      <x:c r="AH86" s="143">
        <x:f t="shared" si="5"/>
        <x:v>244717.02102834318</x:v>
      </x:c>
      <x:c r="AI86" s="151">
        <x:f t="shared" si="6"/>
        <x:v>218.30242732234004</x:v>
      </x:c>
      <x:c r="AJ86" s="151">
        <x:f t="shared" si="7"/>
        <x:v>193.29938469853332</x:v>
      </x:c>
    </x:row>
    <x:row r="87" spans="2:36" x14ac:dyDescent="0.25">
      <x:c r="B87" s="48" t="s">
        <x:v>279</x:v>
      </x:c>
      <x:c r="C87" s="192">
        <x:v>3326</x:v>
      </x:c>
      <x:c r="D87" s="158">
        <x:v>3126</x:v>
      </x:c>
      <x:c r="E87" s="182" t="s">
        <x:v>88</x:v>
      </x:c>
      <x:c r="F87" s="225">
        <x:v>0.78300000000000003</x:v>
      </x:c>
      <x:c r="G87" s="226">
        <x:v>0.40400000000000003</x:v>
      </x:c>
      <x:c r="H87" s="226">
        <x:v>0.37931564338549079</x:v>
      </x:c>
      <x:c r="I87" s="226">
        <x:f t="shared" si="0"/>
        <x:v>0.17057340027781087</x:v>
      </x:c>
      <x:c r="J87" s="227">
        <x:v>2015</x:v>
      </x:c>
      <x:c r="K87" s="185">
        <x:v>4940</x:v>
      </x:c>
      <x:c r="L87" s="228">
        <x:v>15</x:v>
      </x:c>
      <x:c r="M87" s="59">
        <x:v>0</x:v>
      </x:c>
      <x:c r="N87" s="59">
        <x:f>($K87*E$47*$C87/1000)/Introduction!I$34</x:f>
        <x:v>1291466.1020976</x:v>
      </x:c>
      <x:c r="O87" s="59">
        <x:f>($K87*F$47*$C87/1000)/Introduction!J$34</x:f>
        <x:v>773101.52774474712</x:v>
      </x:c>
      <x:c r="P87" s="59">
        <x:f>($K87*G$47*$C87/1000)/Introduction!K$34</x:f>
        <x:v>761328.0224587936</x:v>
      </x:c>
      <x:c r="Q87" s="59">
        <x:f>(4400*H$46*$C87/1000)/Introduction!L$34</x:f>
        <x:v>4709584.0704000005</x:v>
      </x:c>
      <x:c r="R87" s="59">
        <x:f>(4400*I$46*$C87/1000)/Introduction!M$34</x:f>
        <x:v>4653739.2</x:v>
      </x:c>
      <x:c r="S87" s="59">
        <x:f>(4400*J$46*$C87/1000)/Introduction!N$34</x:f>
        <x:v>694121.7391304347</x:v>
      </x:c>
      <x:c r="T87" s="59">
        <x:f>(4400*$J$46*$C87/1000)/Introduction!O$34</x:f>
        <x:v>684538.20427064574</x:v>
      </x:c>
      <x:c r="U87" s="59">
        <x:f>(4400*$J$46*$C87/1000)/Introduction!P$34</x:f>
        <x:v>674421.876128715</x:v>
      </x:c>
      <x:c r="V87" s="59">
        <x:f>(4400*$J$46*$C87/1000)/Introduction!Q$34</x:f>
        <x:v>663801.05918180605</x:v>
      </x:c>
      <x:c r="W87" s="59">
        <x:f>(4400*$J$46*$C87/1000)/Introduction!R$34</x:f>
        <x:v>652705.07294179569</x:v>
      </x:c>
      <x:c r="X87" s="59">
        <x:f>(4400*$J$46*$C87/1000)/Introduction!S$34</x:f>
        <x:v>641794.56533116591</x:v>
      </x:c>
      <x:c r="Y87" s="59">
        <x:f>(4400*$J$46*$C87/1000)/Introduction!T$34</x:f>
        <x:v>631066.43592051708</x:v>
      </x:c>
      <x:c r="Z87" s="59">
        <x:f>(4400*$J$46*$C87/1000)/Introduction!U$34</x:f>
        <x:v>620517.63610670331</x:v>
      </x:c>
      <x:c r="AA87" s="59">
        <x:f>(4400*$J$46*$C87/1000)/Introduction!V$34</x:f>
        <x:v>610145.16824651265</x:v>
      </x:c>
      <x:c r="AB87" s="59">
        <x:f>(4400*$J$46*$C87/1000)/Introduction!W$34</x:f>
        <x:v>599946.08480483061</x:v>
      </x:c>
      <x:c r="AC87" s="58">
        <x:v>0</x:v>
      </x:c>
      <x:c r="AD87" s="58">
        <x:v>0</x:v>
      </x:c>
      <x:c r="AE87" s="58">
        <x:v>0</x:v>
      </x:c>
      <x:c r="AF87" s="58">
        <x:v>0</x:v>
      </x:c>
      <x:c r="AG87" s="141">
        <x:f t="shared" si="4"/>
        <x:v>18662276.764764268</x:v>
      </x:c>
      <x:c r="AH87" s="143">
        <x:f t="shared" si="5"/>
        <x:v>726073.87327410292</x:v>
      </x:c>
      <x:c r="AI87" s="151">
        <x:f t="shared" si="6"/>
        <x:v>218.30242732234004</x:v>
      </x:c>
      <x:c r="AJ87" s="151">
        <x:f t="shared" si="7"/>
        <x:v>232.26931326746734</x:v>
      </x:c>
    </x:row>
    <x:row r="88" spans="2:36" x14ac:dyDescent="0.25">
      <x:c r="B88" s="48" t="s">
        <x:v>279</x:v>
      </x:c>
      <x:c r="C88" s="192">
        <x:v>9341</x:v>
      </x:c>
      <x:c r="D88" s="158">
        <x:v>7857</x:v>
      </x:c>
      <x:c r="E88" s="182" t="s">
        <x:v>88</x:v>
      </x:c>
      <x:c r="F88" s="226">
        <x:v>0.76500000000000001</x:v>
      </x:c>
      <x:c r="G88" s="226">
        <x:v>0.41599999999999998</x:v>
      </x:c>
      <x:c r="H88" s="226">
        <x:v>0.34971562345421342</x:v>
      </x:c>
      <x:c r="I88" s="226">
        <x:f t="shared" si="0"/>
        <x:v>0.162047476043784</x:v>
      </x:c>
      <x:c r="J88" s="227">
        <x:v>2015</x:v>
      </x:c>
      <x:c r="K88" s="185">
        <x:v>5170</x:v>
      </x:c>
      <x:c r="L88" s="228">
        <x:v>15</x:v>
      </x:c>
      <x:c r="M88" s="59">
        <x:v>0</x:v>
      </x:c>
      <x:c r="N88" s="59">
        <x:f>($K88*E$52*$C88/1000)/Introduction!I$34</x:f>
        <x:v>2277555.5757952798</x:v>
      </x:c>
      <x:c r="O88" s="59">
        <x:f>($K88*F$52*$C88/1000)/Introduction!J$34</x:f>
        <x:v>2272329.2185925171</x:v>
      </x:c>
      <x:c r="P88" s="59">
        <x:f>($K88*G$52*$C88/1000)/Introduction!K$34</x:f>
        <x:v>2237724.0870458637</x:v>
      </x:c>
      <x:c r="Q88" s="59">
        <x:f>($K88*H$52*$C88/1000)/Introduction!L$34</x:f>
        <x:v>2199261.8538000002</x:v>
      </x:c>
      <x:c r="R88" s="59">
        <x:f>($K88*I$52*$C88/1000)/Introduction!M$34</x:f>
        <x:v>2173183.65</x:v>
      </x:c>
      <x:c r="S88" s="59">
        <x:f>($K88*J$52*$C88/1000)/Introduction!N$34</x:f>
        <x:v>2147414.6739130435</x:v>
      </x:c>
      <x:c r="T88" s="59">
        <x:f>($K88*$J$52*$C88/1000)/Introduction!O$34</x:f>
        <x:v>2117765.9506045794</x:v>
      </x:c>
      <x:c r="U88" s="59">
        <x:f>($K88*$J$52*$C88/1000)/Introduction!P$34</x:f>
        <x:v>2086468.9168518023</x:v>
      </x:c>
      <x:c r="V88" s="59">
        <x:f>($K88*$J$52*$C88/1000)/Introduction!Q$34</x:f>
        <x:v>2053611.1386336638</x:v>
      </x:c>
      <x:c r="W88" s="59">
        <x:f>($K88*$J$52*$C88/1000)/Introduction!R$34</x:f>
        <x:v>2019283.3221569951</x:v>
      </x:c>
      <x:c r="X88" s="59">
        <x:f>($K88*$J$52*$C88/1000)/Introduction!S$34</x:f>
        <x:v>1985529.3236548626</x:v>
      </x:c>
      <x:c r="Y88" s="59">
        <x:f>($K88*$J$52*$C88/1000)/Introduction!T$34</x:f>
        <x:v>1952339.5512830508</x:v>
      </x:c>
      <x:c r="Z88" s="59">
        <x:f>($K88*$J$52*$C88/1000)/Introduction!U$34</x:f>
        <x:v>1919704.5735329904</x:v>
      </x:c>
      <x:c r="AA88" s="59">
        <x:f>($K88*$J$52*$C88/1000)/Introduction!V$34</x:f>
        <x:v>1887615.116551613</x:v>
      </x:c>
      <x:c r="AB88" s="59">
        <x:f>($K88*$J$52*$C88/1000)/Introduction!W$34</x:f>
        <x:v>1856062.0615060111</x:v>
      </x:c>
      <x:c r="AC88" s="58">
        <x:v>0</x:v>
      </x:c>
      <x:c r="AD88" s="58">
        <x:v>0</x:v>
      </x:c>
      <x:c r="AE88" s="58">
        <x:v>0</x:v>
      </x:c>
      <x:c r="AF88" s="58">
        <x:v>0</x:v>
      </x:c>
      <x:c r="AG88" s="141">
        <x:f t="shared" si="4"/>
        <x:v>31185849.013922274</x:v>
      </x:c>
      <x:c r="AH88" s="143">
        <x:f t="shared" si="5"/>
        <x:v>1213315.5279120053</x:v>
      </x:c>
      <x:c r="AI88" s="151">
        <x:f t="shared" si="6"/>
        <x:v>129.89139577261591</x:v>
      </x:c>
      <x:c r="AJ88" s="151">
        <x:f t="shared" si="7"/>
        <x:v>154.42478400305527</x:v>
      </x:c>
    </x:row>
    <x:row r="89" spans="2:36" x14ac:dyDescent="0.25">
      <x:c r="B89" s="61" t="s">
        <x:v>48</x:v>
      </x:c>
      <x:c r="C89" s="192">
        <x:v>3304</x:v>
      </x:c>
      <x:c r="D89" s="158">
        <x:v>5760</x:v>
      </x:c>
      <x:c r="E89" s="182" t="s">
        <x:v>88</x:v>
      </x:c>
      <x:c r="F89" s="226">
        <x:v>0.65700000000000003</x:v>
      </x:c>
      <x:c r="G89" s="226">
        <x:v>0.23949999999999999</x:v>
      </x:c>
      <x:c r="H89" s="226">
        <x:v>0.41728105987261149</x:v>
      </x:c>
      <x:c r="I89" s="226">
        <x:f t="shared" si="0"/>
        <x:v>-6.2578585245693708E-2</x:v>
      </x:c>
      <x:c r="J89" s="227">
        <x:v>2015</x:v>
      </x:c>
      <x:c r="K89" s="185">
        <x:v>7470</x:v>
      </x:c>
      <x:c r="L89" s="228">
        <x:v>15</x:v>
      </x:c>
      <x:c r="M89" s="59">
        <x:v>0</x:v>
      </x:c>
      <x:c r="N89" s="59">
        <x:v>0</x:v>
      </x:c>
      <x:c r="O89" s="59">
        <x:v>0</x:v>
      </x:c>
      <x:c r="P89" s="59">
        <x:v>0</x:v>
      </x:c>
      <x:c r="Q89" s="59">
        <x:v>0</x:v>
      </x:c>
      <x:c r="R89" s="59">
        <x:v>0</x:v>
      </x:c>
      <x:c r="S89" s="59">
        <x:v>0</x:v>
      </x:c>
      <x:c r="T89" s="59">
        <x:v>0</x:v>
      </x:c>
      <x:c r="U89" s="59">
        <x:v>0</x:v>
      </x:c>
      <x:c r="V89" s="59">
        <x:v>0</x:v>
      </x:c>
      <x:c r="W89" s="59">
        <x:v>0</x:v>
      </x:c>
      <x:c r="X89" s="59">
        <x:v>0</x:v>
      </x:c>
      <x:c r="Y89" s="59">
        <x:v>0</x:v>
      </x:c>
      <x:c r="Z89" s="59">
        <x:v>0</x:v>
      </x:c>
      <x:c r="AA89" s="59">
        <x:v>0</x:v>
      </x:c>
      <x:c r="AB89" s="59">
        <x:v>0</x:v>
      </x:c>
      <x:c r="AC89" s="59">
        <x:v>0</x:v>
      </x:c>
      <x:c r="AD89" s="59">
        <x:v>0</x:v>
      </x:c>
      <x:c r="AE89" s="59">
        <x:v>0</x:v>
      </x:c>
      <x:c r="AF89" s="59">
        <x:v>0</x:v>
      </x:c>
      <x:c r="AG89" s="59">
        <x:v>0</x:v>
      </x:c>
      <x:c r="AH89" s="378">
        <x:f t="shared" ref="AH89:AH102" si="8">AG89/25.703</x:f>
        <x:v>0</x:v>
      </x:c>
      <x:c r="AI89" s="379">
        <x:f t="shared" ref="AI89:AI102" si="9">AH89/C89</x:f>
        <x:v>0</x:v>
      </x:c>
      <x:c r="AJ89" s="379">
        <x:f t="shared" ref="AJ89:AJ102" si="10">AH89/D89</x:f>
        <x:v>0</x:v>
      </x:c>
    </x:row>
    <x:row r="90" spans="2:36" x14ac:dyDescent="0.25">
      <x:c r="B90" s="61" t="s">
        <x:v>48</x:v>
      </x:c>
      <x:c r="C90" s="192">
        <x:v>7038</x:v>
      </x:c>
      <x:c r="D90" s="158">
        <x:v>10092</x:v>
      </x:c>
      <x:c r="E90" s="182" t="s">
        <x:v>88</x:v>
      </x:c>
      <x:c r="F90" s="226">
        <x:v>0.70399999999999996</x:v>
      </x:c>
      <x:c r="G90" s="226">
        <x:v>0.28899999999999998</x:v>
      </x:c>
      <x:c r="H90" s="226">
        <x:v>0.41438432086642601</x:v>
      </x:c>
      <x:c r="I90" s="226">
        <x:f t="shared" si="0"/>
        <x:v>2.9827044336315556E-2</x:v>
      </x:c>
      <x:c r="J90" s="227">
        <x:v>2015</x:v>
      </x:c>
      <x:c r="K90" s="185">
        <x:v>7470</x:v>
      </x:c>
      <x:c r="L90" s="228">
        <x:v>15</x:v>
      </x:c>
      <x:c r="M90" s="59">
        <x:v>0</x:v>
      </x:c>
      <x:c r="N90" s="59">
        <x:v>0</x:v>
      </x:c>
      <x:c r="O90" s="59">
        <x:v>0</x:v>
      </x:c>
      <x:c r="P90" s="59">
        <x:v>0</x:v>
      </x:c>
      <x:c r="Q90" s="59">
        <x:v>0</x:v>
      </x:c>
      <x:c r="R90" s="59">
        <x:v>0</x:v>
      </x:c>
      <x:c r="S90" s="59">
        <x:v>0</x:v>
      </x:c>
      <x:c r="T90" s="59">
        <x:v>0</x:v>
      </x:c>
      <x:c r="U90" s="59">
        <x:v>0</x:v>
      </x:c>
      <x:c r="V90" s="59">
        <x:v>0</x:v>
      </x:c>
      <x:c r="W90" s="59">
        <x:v>0</x:v>
      </x:c>
      <x:c r="X90" s="59">
        <x:v>0</x:v>
      </x:c>
      <x:c r="Y90" s="59">
        <x:v>0</x:v>
      </x:c>
      <x:c r="Z90" s="59">
        <x:v>0</x:v>
      </x:c>
      <x:c r="AA90" s="59">
        <x:v>0</x:v>
      </x:c>
      <x:c r="AB90" s="59">
        <x:v>0</x:v>
      </x:c>
      <x:c r="AC90" s="59">
        <x:v>0</x:v>
      </x:c>
      <x:c r="AD90" s="59">
        <x:v>0</x:v>
      </x:c>
      <x:c r="AE90" s="59">
        <x:v>0</x:v>
      </x:c>
      <x:c r="AF90" s="59">
        <x:v>0</x:v>
      </x:c>
      <x:c r="AG90" s="59">
        <x:v>0</x:v>
      </x:c>
      <x:c r="AH90" s="378">
        <x:f t="shared" si="8"/>
        <x:v>0</x:v>
      </x:c>
      <x:c r="AI90" s="379">
        <x:f t="shared" si="9"/>
        <x:v>0</x:v>
      </x:c>
      <x:c r="AJ90" s="379">
        <x:f t="shared" si="10"/>
        <x:v>0</x:v>
      </x:c>
    </x:row>
    <x:row r="91" spans="2:36" x14ac:dyDescent="0.25">
      <x:c r="B91" s="61" t="s">
        <x:v>48</x:v>
      </x:c>
      <x:c r="C91" s="192">
        <x:v>9950</x:v>
      </x:c>
      <x:c r="D91" s="158">
        <x:v>15340</x:v>
      </x:c>
      <x:c r="E91" s="182" t="s">
        <x:v>88</x:v>
      </x:c>
      <x:c r="F91" s="226">
        <x:v>0.69499999999999995</x:v>
      </x:c>
      <x:c r="G91" s="226">
        <x:v>0.27339999999999998</x:v>
      </x:c>
      <x:c r="H91" s="226">
        <x:v>0.42143525185185182</x:v>
      </x:c>
      <x:c r="I91" s="226">
        <x:f t="shared" si="0"/>
        <x:v>9.6224616988958012E-3</x:v>
      </x:c>
      <x:c r="J91" s="227">
        <x:v>2015</x:v>
      </x:c>
      <x:c r="K91" s="185">
        <x:v>7470</x:v>
      </x:c>
      <x:c r="L91" s="228">
        <x:v>15</x:v>
      </x:c>
      <x:c r="M91" s="59">
        <x:v>0</x:v>
      </x:c>
      <x:c r="N91" s="59">
        <x:v>0</x:v>
      </x:c>
      <x:c r="O91" s="59">
        <x:v>0</x:v>
      </x:c>
      <x:c r="P91" s="59">
        <x:v>0</x:v>
      </x:c>
      <x:c r="Q91" s="59">
        <x:v>0</x:v>
      </x:c>
      <x:c r="R91" s="59">
        <x:v>0</x:v>
      </x:c>
      <x:c r="S91" s="59">
        <x:v>0</x:v>
      </x:c>
      <x:c r="T91" s="59">
        <x:v>0</x:v>
      </x:c>
      <x:c r="U91" s="59">
        <x:v>0</x:v>
      </x:c>
      <x:c r="V91" s="59">
        <x:v>0</x:v>
      </x:c>
      <x:c r="W91" s="59">
        <x:v>0</x:v>
      </x:c>
      <x:c r="X91" s="59">
        <x:v>0</x:v>
      </x:c>
      <x:c r="Y91" s="59">
        <x:v>0</x:v>
      </x:c>
      <x:c r="Z91" s="59">
        <x:v>0</x:v>
      </x:c>
      <x:c r="AA91" s="59">
        <x:v>0</x:v>
      </x:c>
      <x:c r="AB91" s="59">
        <x:v>0</x:v>
      </x:c>
      <x:c r="AC91" s="59">
        <x:v>0</x:v>
      </x:c>
      <x:c r="AD91" s="59">
        <x:v>0</x:v>
      </x:c>
      <x:c r="AE91" s="59">
        <x:v>0</x:v>
      </x:c>
      <x:c r="AF91" s="59">
        <x:v>0</x:v>
      </x:c>
      <x:c r="AG91" s="59">
        <x:v>0</x:v>
      </x:c>
      <x:c r="AH91" s="378">
        <x:f t="shared" si="8"/>
        <x:v>0</x:v>
      </x:c>
      <x:c r="AI91" s="379">
        <x:f t="shared" si="9"/>
        <x:v>0</x:v>
      </x:c>
      <x:c r="AJ91" s="379">
        <x:f t="shared" si="10"/>
        <x:v>0</x:v>
      </x:c>
    </x:row>
    <x:row r="92" spans="2:36" x14ac:dyDescent="0.25">
      <x:c r="B92" s="61" t="s">
        <x:v>48</x:v>
      </x:c>
      <x:c r="C92" s="192">
        <x:v>20336</x:v>
      </x:c>
      <x:c r="D92" s="158">
        <x:v>22801</x:v>
      </x:c>
      <x:c r="E92" s="182" t="s">
        <x:v>88</x:v>
      </x:c>
      <x:c r="F92" s="226">
        <x:v>0.70499999999999996</x:v>
      </x:c>
      <x:c r="G92" s="226">
        <x:v>0.33239999999999997</x:v>
      </x:c>
      <x:c r="H92" s="226">
        <x:v>0.37278509699089601</x:v>
      </x:c>
      <x:c r="I92" s="226">
        <x:f t="shared" si="0"/>
        <x:v>5.960481629537917E-2</x:v>
      </x:c>
      <x:c r="J92" s="227">
        <x:v>2015</x:v>
      </x:c>
      <x:c r="K92" s="185">
        <x:v>7470</x:v>
      </x:c>
      <x:c r="L92" s="228">
        <x:v>15</x:v>
      </x:c>
      <x:c r="M92" s="59">
        <x:v>0</x:v>
      </x:c>
      <x:c r="N92" s="59">
        <x:v>0</x:v>
      </x:c>
      <x:c r="O92" s="59">
        <x:v>0</x:v>
      </x:c>
      <x:c r="P92" s="59">
        <x:v>0</x:v>
      </x:c>
      <x:c r="Q92" s="59">
        <x:v>0</x:v>
      </x:c>
      <x:c r="R92" s="59">
        <x:v>0</x:v>
      </x:c>
      <x:c r="S92" s="59">
        <x:v>0</x:v>
      </x:c>
      <x:c r="T92" s="59">
        <x:v>0</x:v>
      </x:c>
      <x:c r="U92" s="59">
        <x:v>0</x:v>
      </x:c>
      <x:c r="V92" s="59">
        <x:v>0</x:v>
      </x:c>
      <x:c r="W92" s="59">
        <x:v>0</x:v>
      </x:c>
      <x:c r="X92" s="59">
        <x:v>0</x:v>
      </x:c>
      <x:c r="Y92" s="59">
        <x:v>0</x:v>
      </x:c>
      <x:c r="Z92" s="59">
        <x:v>0</x:v>
      </x:c>
      <x:c r="AA92" s="59">
        <x:v>0</x:v>
      </x:c>
      <x:c r="AB92" s="59">
        <x:v>0</x:v>
      </x:c>
      <x:c r="AC92" s="59">
        <x:v>0</x:v>
      </x:c>
      <x:c r="AD92" s="59">
        <x:v>0</x:v>
      </x:c>
      <x:c r="AE92" s="59">
        <x:v>0</x:v>
      </x:c>
      <x:c r="AF92" s="59">
        <x:v>0</x:v>
      </x:c>
      <x:c r="AG92" s="59">
        <x:v>0</x:v>
      </x:c>
      <x:c r="AH92" s="378">
        <x:f t="shared" si="8"/>
        <x:v>0</x:v>
      </x:c>
      <x:c r="AI92" s="379">
        <x:f t="shared" si="9"/>
        <x:v>0</x:v>
      </x:c>
      <x:c r="AJ92" s="379">
        <x:f t="shared" si="10"/>
        <x:v>0</x:v>
      </x:c>
    </x:row>
    <x:row r="93" spans="2:36" x14ac:dyDescent="0.25">
      <x:c r="B93" s="61" t="s">
        <x:v>48</x:v>
      </x:c>
      <x:c r="C93" s="192">
        <x:v>44488</x:v>
      </x:c>
      <x:c r="D93" s="158">
        <x:v>40645</x:v>
      </x:c>
      <x:c r="E93" s="182" t="s">
        <x:v>88</x:v>
      </x:c>
      <x:c r="F93" s="226">
        <x:v>0.68799999999999994</x:v>
      </x:c>
      <x:c r="G93" s="226">
        <x:v>0.35959999999999998</x:v>
      </x:c>
      <x:c r="H93" s="226">
        <x:v>0.32856316415541337</x:v>
      </x:c>
      <x:c r="I93" s="226">
        <x:f t="shared" si="0"/>
        <x:v>5.881001935413499E-2</x:v>
      </x:c>
      <x:c r="J93" s="227">
        <x:v>2015</x:v>
      </x:c>
      <x:c r="K93" s="185">
        <x:v>7470</x:v>
      </x:c>
      <x:c r="L93" s="228">
        <x:v>15</x:v>
      </x:c>
      <x:c r="M93" s="59">
        <x:v>0</x:v>
      </x:c>
      <x:c r="N93" s="59">
        <x:v>0</x:v>
      </x:c>
      <x:c r="O93" s="59">
        <x:v>0</x:v>
      </x:c>
      <x:c r="P93" s="59">
        <x:v>0</x:v>
      </x:c>
      <x:c r="Q93" s="59">
        <x:v>0</x:v>
      </x:c>
      <x:c r="R93" s="59">
        <x:v>0</x:v>
      </x:c>
      <x:c r="S93" s="59">
        <x:v>0</x:v>
      </x:c>
      <x:c r="T93" s="59">
        <x:v>0</x:v>
      </x:c>
      <x:c r="U93" s="59">
        <x:v>0</x:v>
      </x:c>
      <x:c r="V93" s="59">
        <x:v>0</x:v>
      </x:c>
      <x:c r="W93" s="59">
        <x:v>0</x:v>
      </x:c>
      <x:c r="X93" s="59">
        <x:v>0</x:v>
      </x:c>
      <x:c r="Y93" s="59">
        <x:v>0</x:v>
      </x:c>
      <x:c r="Z93" s="59">
        <x:v>0</x:v>
      </x:c>
      <x:c r="AA93" s="59">
        <x:v>0</x:v>
      </x:c>
      <x:c r="AB93" s="59">
        <x:v>0</x:v>
      </x:c>
      <x:c r="AC93" s="59">
        <x:v>0</x:v>
      </x:c>
      <x:c r="AD93" s="59">
        <x:v>0</x:v>
      </x:c>
      <x:c r="AE93" s="59">
        <x:v>0</x:v>
      </x:c>
      <x:c r="AF93" s="59">
        <x:v>0</x:v>
      </x:c>
      <x:c r="AG93" s="59">
        <x:v>0</x:v>
      </x:c>
      <x:c r="AH93" s="378">
        <x:f t="shared" si="8"/>
        <x:v>0</x:v>
      </x:c>
      <x:c r="AI93" s="379">
        <x:f t="shared" si="9"/>
        <x:v>0</x:v>
      </x:c>
      <x:c r="AJ93" s="379">
        <x:f t="shared" si="10"/>
        <x:v>0</x:v>
      </x:c>
    </x:row>
    <x:row r="94" spans="2:36" x14ac:dyDescent="0.25">
      <x:c r="B94" s="61" t="s">
        <x:v>120</x:v>
      </x:c>
      <x:c r="C94" s="192">
        <x:v>500</x:v>
      </x:c>
      <x:c r="D94" s="158">
        <x:v>5844</x:v>
      </x:c>
      <x:c r="E94" s="182" t="s">
        <x:v>88</x:v>
      </x:c>
      <x:c r="F94" s="226">
        <x:v>0.79600000000000004</x:v>
      </x:c>
      <x:c r="G94" s="226">
        <x:v>6.2700000000000006E-2</x:v>
      </x:c>
      <x:c r="H94" s="226">
        <x:v>0.73310874441176466</x:v>
      </x:c>
      <x:c r="I94" s="226">
        <x:f t="shared" si="0"/>
        <x:v>-2.0056328521945277E-2</x:v>
      </x:c>
      <x:c r="J94" s="227">
        <x:v>2015</x:v>
      </x:c>
      <x:c r="K94" s="185">
        <x:v>5700</x:v>
      </x:c>
      <x:c r="L94" s="228">
        <x:v>15</x:v>
      </x:c>
      <x:c r="M94" s="59">
        <x:v>0</x:v>
      </x:c>
      <x:c r="N94" s="59">
        <x:v>0</x:v>
      </x:c>
      <x:c r="O94" s="59">
        <x:v>0</x:v>
      </x:c>
      <x:c r="P94" s="59">
        <x:v>0</x:v>
      </x:c>
      <x:c r="Q94" s="59">
        <x:v>0</x:v>
      </x:c>
      <x:c r="R94" s="59">
        <x:v>0</x:v>
      </x:c>
      <x:c r="S94" s="59">
        <x:v>0</x:v>
      </x:c>
      <x:c r="T94" s="59">
        <x:v>0</x:v>
      </x:c>
      <x:c r="U94" s="59">
        <x:v>0</x:v>
      </x:c>
      <x:c r="V94" s="59">
        <x:v>0</x:v>
      </x:c>
      <x:c r="W94" s="59">
        <x:v>0</x:v>
      </x:c>
      <x:c r="X94" s="59">
        <x:v>0</x:v>
      </x:c>
      <x:c r="Y94" s="59">
        <x:v>0</x:v>
      </x:c>
      <x:c r="Z94" s="59">
        <x:v>0</x:v>
      </x:c>
      <x:c r="AA94" s="59">
        <x:v>0</x:v>
      </x:c>
      <x:c r="AB94" s="59">
        <x:v>0</x:v>
      </x:c>
      <x:c r="AC94" s="59">
        <x:v>0</x:v>
      </x:c>
      <x:c r="AD94" s="59">
        <x:v>0</x:v>
      </x:c>
      <x:c r="AE94" s="59">
        <x:v>0</x:v>
      </x:c>
      <x:c r="AF94" s="59">
        <x:v>0</x:v>
      </x:c>
      <x:c r="AG94" s="59">
        <x:v>0</x:v>
      </x:c>
      <x:c r="AH94" s="378">
        <x:f t="shared" si="8"/>
        <x:v>0</x:v>
      </x:c>
      <x:c r="AI94" s="379">
        <x:f t="shared" si="9"/>
        <x:v>0</x:v>
      </x:c>
      <x:c r="AJ94" s="379">
        <x:f t="shared" si="10"/>
        <x:v>0</x:v>
      </x:c>
    </x:row>
    <x:row r="95" spans="2:36" x14ac:dyDescent="0.25">
      <x:c r="B95" s="61" t="s">
        <x:v>120</x:v>
      </x:c>
      <x:c r="C95" s="192">
        <x:v>3000</x:v>
      </x:c>
      <x:c r="D95" s="158">
        <x:v>45624</x:v>
      </x:c>
      <x:c r="E95" s="182" t="s">
        <x:v>88</x:v>
      </x:c>
      <x:c r="F95" s="226">
        <x:v>0.79679999999999995</x:v>
      </x:c>
      <x:c r="G95" s="226">
        <x:v>4.9200000000000001E-2</x:v>
      </x:c>
      <x:c r="H95" s="226">
        <x:v>0.74736229768602969</x:v>
      </x:c>
      <x:c r="I95" s="226">
        <x:f t="shared" si="0"/>
        <x:v>-2.9091421419483288E-2</x:v>
      </x:c>
      <x:c r="J95" s="227">
        <x:v>2015</x:v>
      </x:c>
      <x:c r="K95" s="185">
        <x:v>5700</x:v>
      </x:c>
      <x:c r="L95" s="228">
        <x:v>15</x:v>
      </x:c>
      <x:c r="M95" s="59">
        <x:v>0</x:v>
      </x:c>
      <x:c r="N95" s="59">
        <x:v>0</x:v>
      </x:c>
      <x:c r="O95" s="59">
        <x:v>0</x:v>
      </x:c>
      <x:c r="P95" s="59">
        <x:v>0</x:v>
      </x:c>
      <x:c r="Q95" s="59">
        <x:v>0</x:v>
      </x:c>
      <x:c r="R95" s="59">
        <x:v>0</x:v>
      </x:c>
      <x:c r="S95" s="59">
        <x:v>0</x:v>
      </x:c>
      <x:c r="T95" s="59">
        <x:v>0</x:v>
      </x:c>
      <x:c r="U95" s="59">
        <x:v>0</x:v>
      </x:c>
      <x:c r="V95" s="59">
        <x:v>0</x:v>
      </x:c>
      <x:c r="W95" s="59">
        <x:v>0</x:v>
      </x:c>
      <x:c r="X95" s="59">
        <x:v>0</x:v>
      </x:c>
      <x:c r="Y95" s="59">
        <x:v>0</x:v>
      </x:c>
      <x:c r="Z95" s="59">
        <x:v>0</x:v>
      </x:c>
      <x:c r="AA95" s="59">
        <x:v>0</x:v>
      </x:c>
      <x:c r="AB95" s="59">
        <x:v>0</x:v>
      </x:c>
      <x:c r="AC95" s="59">
        <x:v>0</x:v>
      </x:c>
      <x:c r="AD95" s="59">
        <x:v>0</x:v>
      </x:c>
      <x:c r="AE95" s="59">
        <x:v>0</x:v>
      </x:c>
      <x:c r="AF95" s="59">
        <x:v>0</x:v>
      </x:c>
      <x:c r="AG95" s="59">
        <x:v>0</x:v>
      </x:c>
      <x:c r="AH95" s="378">
        <x:f t="shared" si="8"/>
        <x:v>0</x:v>
      </x:c>
      <x:c r="AI95" s="379">
        <x:f t="shared" si="9"/>
        <x:v>0</x:v>
      </x:c>
      <x:c r="AJ95" s="379">
        <x:f t="shared" si="10"/>
        <x:v>0</x:v>
      </x:c>
    </x:row>
    <x:row r="96" spans="2:36" x14ac:dyDescent="0.25">
      <x:c r="B96" s="61" t="s">
        <x:v>120</x:v>
      </x:c>
      <x:c r="C96" s="192">
        <x:v>15000</x:v>
      </x:c>
      <x:c r="D96" s="158">
        <x:v>148484</x:v>
      </x:c>
      <x:c r="E96" s="182" t="s">
        <x:v>88</x:v>
      </x:c>
      <x:c r="F96" s="226">
        <x:v>0.79700000000000004</x:v>
      </x:c>
      <x:c r="G96" s="226">
        <x:v>7.3099999999999998E-2</x:v>
      </x:c>
      <x:c r="H96" s="226">
        <x:v>0.72368017815740604</x:v>
      </x:c>
      <x:c r="I96" s="226">
        <x:f t="shared" si="0"/>
        <x:v>-1.1332527158524508E-2</x:v>
      </x:c>
      <x:c r="J96" s="227">
        <x:v>2015</x:v>
      </x:c>
      <x:c r="K96" s="185">
        <x:v>5700</x:v>
      </x:c>
      <x:c r="L96" s="228">
        <x:v>15</x:v>
      </x:c>
      <x:c r="M96" s="59">
        <x:v>0</x:v>
      </x:c>
      <x:c r="N96" s="59">
        <x:v>0</x:v>
      </x:c>
      <x:c r="O96" s="59">
        <x:v>0</x:v>
      </x:c>
      <x:c r="P96" s="59">
        <x:v>0</x:v>
      </x:c>
      <x:c r="Q96" s="59">
        <x:v>0</x:v>
      </x:c>
      <x:c r="R96" s="59">
        <x:v>0</x:v>
      </x:c>
      <x:c r="S96" s="59">
        <x:v>0</x:v>
      </x:c>
      <x:c r="T96" s="59">
        <x:v>0</x:v>
      </x:c>
      <x:c r="U96" s="59">
        <x:v>0</x:v>
      </x:c>
      <x:c r="V96" s="59">
        <x:v>0</x:v>
      </x:c>
      <x:c r="W96" s="59">
        <x:v>0</x:v>
      </x:c>
      <x:c r="X96" s="59">
        <x:v>0</x:v>
      </x:c>
      <x:c r="Y96" s="59">
        <x:v>0</x:v>
      </x:c>
      <x:c r="Z96" s="59">
        <x:v>0</x:v>
      </x:c>
      <x:c r="AA96" s="59">
        <x:v>0</x:v>
      </x:c>
      <x:c r="AB96" s="59">
        <x:v>0</x:v>
      </x:c>
      <x:c r="AC96" s="59">
        <x:v>0</x:v>
      </x:c>
      <x:c r="AD96" s="59">
        <x:v>0</x:v>
      </x:c>
      <x:c r="AE96" s="59">
        <x:v>0</x:v>
      </x:c>
      <x:c r="AF96" s="59">
        <x:v>0</x:v>
      </x:c>
      <x:c r="AG96" s="59">
        <x:v>0</x:v>
      </x:c>
      <x:c r="AH96" s="378">
        <x:f t="shared" si="8"/>
        <x:v>0</x:v>
      </x:c>
      <x:c r="AI96" s="379">
        <x:f t="shared" si="9"/>
        <x:v>0</x:v>
      </x:c>
      <x:c r="AJ96" s="379">
        <x:f t="shared" si="10"/>
        <x:v>0</x:v>
      </x:c>
    </x:row>
    <x:row r="97" spans="2:36" x14ac:dyDescent="0.25">
      <x:c r="B97" s="61" t="s">
        <x:v>50</x:v>
      </x:c>
      <x:c r="C97" s="192">
        <x:v>28</x:v>
      </x:c>
      <x:c r="D97" s="158">
        <x:v>61</x:v>
      </x:c>
      <x:c r="E97" s="182" t="s">
        <x:v>88</x:v>
      </x:c>
      <x:c r="F97" s="226">
        <x:v>0.7</x:v>
      </x:c>
      <x:c r="G97" s="226">
        <x:v>0.24399999999999999</x:v>
      </x:c>
      <x:c r="H97" s="226">
        <x:v>0.47958677880184331</x:v>
      </x:c>
      <x:c r="I97" s="226">
        <x:f t="shared" si="0"/>
        <x:v>2.2355174913326947E-2</x:v>
      </x:c>
      <x:c r="J97" s="227">
        <x:v>2015</x:v>
      </x:c>
      <x:c r="K97" s="185">
        <x:v>4000</x:v>
      </x:c>
      <x:c r="L97" s="228">
        <x:v>15</x:v>
      </x:c>
      <x:c r="M97" s="59" t="s">
        <x:v>107</x:v>
      </x:c>
      <x:c r="N97" s="59" t="s">
        <x:v>107</x:v>
      </x:c>
      <x:c r="O97" s="59" t="s">
        <x:v>107</x:v>
      </x:c>
      <x:c r="P97" s="59" t="s">
        <x:v>107</x:v>
      </x:c>
      <x:c r="Q97" s="59" t="s">
        <x:v>107</x:v>
      </x:c>
      <x:c r="R97" s="59" t="s">
        <x:v>107</x:v>
      </x:c>
      <x:c r="S97" s="59" t="s">
        <x:v>107</x:v>
      </x:c>
      <x:c r="T97" s="59" t="s">
        <x:v>107</x:v>
      </x:c>
      <x:c r="U97" s="59" t="s">
        <x:v>107</x:v>
      </x:c>
      <x:c r="V97" s="59" t="s">
        <x:v>107</x:v>
      </x:c>
      <x:c r="W97" s="59" t="s">
        <x:v>107</x:v>
      </x:c>
      <x:c r="X97" s="59" t="s">
        <x:v>107</x:v>
      </x:c>
      <x:c r="Y97" s="59" t="s">
        <x:v>107</x:v>
      </x:c>
      <x:c r="Z97" s="59" t="s">
        <x:v>107</x:v>
      </x:c>
      <x:c r="AA97" s="59" t="s">
        <x:v>107</x:v>
      </x:c>
      <x:c r="AB97" s="59" t="s">
        <x:v>107</x:v>
      </x:c>
      <x:c r="AC97" s="59" t="s">
        <x:v>107</x:v>
      </x:c>
      <x:c r="AD97" s="59" t="s">
        <x:v>107</x:v>
      </x:c>
      <x:c r="AE97" s="59" t="s">
        <x:v>107</x:v>
      </x:c>
      <x:c r="AF97" s="59" t="s">
        <x:v>107</x:v>
      </x:c>
      <x:c r="AG97" s="59" t="s">
        <x:v>107</x:v>
      </x:c>
      <x:c r="AH97" s="378" t="s">
        <x:v>107</x:v>
      </x:c>
      <x:c r="AI97" s="379" t="s">
        <x:v>107</x:v>
      </x:c>
      <x:c r="AJ97" s="379" t="s">
        <x:v>107</x:v>
      </x:c>
    </x:row>
    <x:row r="98" spans="2:36" x14ac:dyDescent="0.25">
      <x:c r="B98" s="61" t="s">
        <x:v>50</x:v>
      </x:c>
      <x:c r="C98" s="192">
        <x:v>61</x:v>
      </x:c>
      <x:c r="D98" s="158">
        <x:v>119.8</x:v>
      </x:c>
      <x:c r="E98" s="182" t="s">
        <x:v>88</x:v>
      </x:c>
      <x:c r="F98" s="226">
        <x:v>0.70399999999999996</x:v>
      </x:c>
      <x:c r="G98" s="226">
        <x:v>0.26300000000000001</x:v>
      </x:c>
      <x:c r="H98" s="226">
        <x:v>0.46663768447488579</x:v>
      </x:c>
      <x:c r="I98" s="226">
        <x:f t="shared" si="0"/>
        <x:v>4.1545562284727833E-2</x:v>
      </x:c>
      <x:c r="J98" s="227">
        <x:v>2015</x:v>
      </x:c>
      <x:c r="K98" s="185">
        <x:v>4000</x:v>
      </x:c>
      <x:c r="L98" s="228">
        <x:v>15</x:v>
      </x:c>
      <x:c r="M98" s="59" t="s">
        <x:v>107</x:v>
      </x:c>
      <x:c r="N98" s="59" t="s">
        <x:v>107</x:v>
      </x:c>
      <x:c r="O98" s="59" t="s">
        <x:v>107</x:v>
      </x:c>
      <x:c r="P98" s="59" t="s">
        <x:v>107</x:v>
      </x:c>
      <x:c r="Q98" s="59" t="s">
        <x:v>107</x:v>
      </x:c>
      <x:c r="R98" s="59" t="s">
        <x:v>107</x:v>
      </x:c>
      <x:c r="S98" s="59" t="s">
        <x:v>107</x:v>
      </x:c>
      <x:c r="T98" s="59" t="s">
        <x:v>107</x:v>
      </x:c>
      <x:c r="U98" s="59" t="s">
        <x:v>107</x:v>
      </x:c>
      <x:c r="V98" s="59" t="s">
        <x:v>107</x:v>
      </x:c>
      <x:c r="W98" s="59" t="s">
        <x:v>107</x:v>
      </x:c>
      <x:c r="X98" s="59" t="s">
        <x:v>107</x:v>
      </x:c>
      <x:c r="Y98" s="59" t="s">
        <x:v>107</x:v>
      </x:c>
      <x:c r="Z98" s="59" t="s">
        <x:v>107</x:v>
      </x:c>
      <x:c r="AA98" s="59" t="s">
        <x:v>107</x:v>
      </x:c>
      <x:c r="AB98" s="59" t="s">
        <x:v>107</x:v>
      </x:c>
      <x:c r="AC98" s="59" t="s">
        <x:v>107</x:v>
      </x:c>
      <x:c r="AD98" s="59" t="s">
        <x:v>107</x:v>
      </x:c>
      <x:c r="AE98" s="59" t="s">
        <x:v>107</x:v>
      </x:c>
      <x:c r="AF98" s="59" t="s">
        <x:v>107</x:v>
      </x:c>
      <x:c r="AG98" s="59" t="s">
        <x:v>107</x:v>
      </x:c>
      <x:c r="AH98" s="378" t="s">
        <x:v>107</x:v>
      </x:c>
      <x:c r="AI98" s="379" t="s">
        <x:v>107</x:v>
      </x:c>
      <x:c r="AJ98" s="379" t="s">
        <x:v>107</x:v>
      </x:c>
    </x:row>
    <x:row r="99" spans="2:36" x14ac:dyDescent="0.25">
      <x:c r="B99" s="61" t="s">
        <x:v>50</x:v>
      </x:c>
      <x:c r="C99" s="192">
        <x:v>190</x:v>
      </x:c>
      <x:c r="D99" s="158">
        <x:v>258.89999999999998</x:v>
      </x:c>
      <x:c r="E99" s="182" t="s">
        <x:v>88</x:v>
      </x:c>
      <x:c r="F99" s="226">
        <x:v>0.63</x:v>
      </x:c>
      <x:c r="G99" s="226">
        <x:v>0.29499999999999998</x:v>
      </x:c>
      <x:c r="H99" s="226">
        <x:v>0.36339101760592346</x:v>
      </x:c>
      <x:c r="I99" s="226">
        <x:f t="shared" si="0"/>
        <x:v>-1.8298703014975715E-2</x:v>
      </x:c>
      <x:c r="J99" s="227">
        <x:v>2015</x:v>
      </x:c>
      <x:c r="K99" s="185">
        <x:v>4000</x:v>
      </x:c>
      <x:c r="L99" s="228">
        <x:v>15</x:v>
      </x:c>
      <x:c r="M99" s="59">
        <x:v>0</x:v>
      </x:c>
      <x:c r="N99" s="59">
        <x:v>0</x:v>
      </x:c>
      <x:c r="O99" s="59">
        <x:v>0</x:v>
      </x:c>
      <x:c r="P99" s="59">
        <x:v>0</x:v>
      </x:c>
      <x:c r="Q99" s="59">
        <x:v>0</x:v>
      </x:c>
      <x:c r="R99" s="59">
        <x:v>0</x:v>
      </x:c>
      <x:c r="S99" s="59">
        <x:v>0</x:v>
      </x:c>
      <x:c r="T99" s="59">
        <x:v>0</x:v>
      </x:c>
      <x:c r="U99" s="59">
        <x:v>0</x:v>
      </x:c>
      <x:c r="V99" s="59">
        <x:v>0</x:v>
      </x:c>
      <x:c r="W99" s="59">
        <x:v>0</x:v>
      </x:c>
      <x:c r="X99" s="59">
        <x:v>0</x:v>
      </x:c>
      <x:c r="Y99" s="59">
        <x:v>0</x:v>
      </x:c>
      <x:c r="Z99" s="59">
        <x:v>0</x:v>
      </x:c>
      <x:c r="AA99" s="59">
        <x:v>0</x:v>
      </x:c>
      <x:c r="AB99" s="59">
        <x:v>0</x:v>
      </x:c>
      <x:c r="AC99" s="59">
        <x:v>0</x:v>
      </x:c>
      <x:c r="AD99" s="59">
        <x:v>0</x:v>
      </x:c>
      <x:c r="AE99" s="59">
        <x:v>0</x:v>
      </x:c>
      <x:c r="AF99" s="59">
        <x:v>0</x:v>
      </x:c>
      <x:c r="AG99" s="59">
        <x:v>0</x:v>
      </x:c>
      <x:c r="AH99" s="378">
        <x:f t="shared" si="8"/>
        <x:v>0</x:v>
      </x:c>
      <x:c r="AI99" s="379">
        <x:f t="shared" si="9"/>
        <x:v>0</x:v>
      </x:c>
      <x:c r="AJ99" s="379">
        <x:f t="shared" si="10"/>
        <x:v>0</x:v>
      </x:c>
    </x:row>
    <x:row r="100" spans="2:36" x14ac:dyDescent="0.25">
      <x:c r="B100" s="61" t="s">
        <x:v>50</x:v>
      </x:c>
      <x:c r="C100" s="192">
        <x:v>240</x:v>
      </x:c>
      <x:c r="D100" s="158">
        <x:v>375.6</x:v>
      </x:c>
      <x:c r="E100" s="182" t="s">
        <x:v>88</x:v>
      </x:c>
      <x:c r="F100" s="226">
        <x:v>0.66900000000000004</x:v>
      </x:c>
      <x:c r="G100" s="226">
        <x:v>0.28899999999999998</x:v>
      </x:c>
      <x:c r="H100" s="226">
        <x:v>0.40828306314112783</x:v>
      </x:c>
      <x:c r="I100" s="226">
        <x:f t="shared" si="0"/>
        <x:v>2.3023523550771419E-2</x:v>
      </x:c>
      <x:c r="J100" s="227">
        <x:v>2015</x:v>
      </x:c>
      <x:c r="K100" s="185">
        <x:v>3930</x:v>
      </x:c>
      <x:c r="L100" s="228">
        <x:v>15</x:v>
      </x:c>
      <x:c r="M100" s="59" t="s">
        <x:v>107</x:v>
      </x:c>
      <x:c r="N100" s="59" t="s">
        <x:v>107</x:v>
      </x:c>
      <x:c r="O100" s="59" t="s">
        <x:v>107</x:v>
      </x:c>
      <x:c r="P100" s="59" t="s">
        <x:v>107</x:v>
      </x:c>
      <x:c r="Q100" s="59" t="s">
        <x:v>107</x:v>
      </x:c>
      <x:c r="R100" s="59" t="s">
        <x:v>107</x:v>
      </x:c>
      <x:c r="S100" s="59" t="s">
        <x:v>107</x:v>
      </x:c>
      <x:c r="T100" s="59" t="s">
        <x:v>107</x:v>
      </x:c>
      <x:c r="U100" s="59" t="s">
        <x:v>107</x:v>
      </x:c>
      <x:c r="V100" s="59" t="s">
        <x:v>107</x:v>
      </x:c>
      <x:c r="W100" s="59" t="s">
        <x:v>107</x:v>
      </x:c>
      <x:c r="X100" s="59" t="s">
        <x:v>107</x:v>
      </x:c>
      <x:c r="Y100" s="59" t="s">
        <x:v>107</x:v>
      </x:c>
      <x:c r="Z100" s="59" t="s">
        <x:v>107</x:v>
      </x:c>
      <x:c r="AA100" s="59" t="s">
        <x:v>107</x:v>
      </x:c>
      <x:c r="AB100" s="59" t="s">
        <x:v>107</x:v>
      </x:c>
      <x:c r="AC100" s="59" t="s">
        <x:v>107</x:v>
      </x:c>
      <x:c r="AD100" s="59" t="s">
        <x:v>107</x:v>
      </x:c>
      <x:c r="AE100" s="59" t="s">
        <x:v>107</x:v>
      </x:c>
      <x:c r="AF100" s="59" t="s">
        <x:v>107</x:v>
      </x:c>
      <x:c r="AG100" s="59" t="s">
        <x:v>107</x:v>
      </x:c>
      <x:c r="AH100" s="378" t="s">
        <x:v>107</x:v>
      </x:c>
      <x:c r="AI100" s="379" t="s">
        <x:v>107</x:v>
      </x:c>
      <x:c r="AJ100" s="379" t="s">
        <x:v>107</x:v>
      </x:c>
    </x:row>
    <x:row r="101" spans="2:36" x14ac:dyDescent="0.25">
      <x:c r="B101" s="61" t="s">
        <x:v>50</x:v>
      </x:c>
      <x:c r="C101" s="192">
        <x:v>320</x:v>
      </x:c>
      <x:c r="D101" s="158">
        <x:v>450.2</x:v>
      </x:c>
      <x:c r="E101" s="182" t="s">
        <x:v>88</x:v>
      </x:c>
      <x:c r="F101" s="226">
        <x:v>0.67500000000000004</x:v>
      </x:c>
      <x:c r="G101" s="226">
        <x:v>0.311</x:v>
      </x:c>
      <x:c r="H101" s="226">
        <x:v>0.39449058253723673</x:v>
      </x:c>
      <x:c r="I101" s="226">
        <x:f t="shared" si="0"/>
        <x:v>4.6432113387103402E-2</x:v>
      </x:c>
      <x:c r="J101" s="227">
        <x:v>2015</x:v>
      </x:c>
      <x:c r="K101" s="185">
        <x:v>3930</x:v>
      </x:c>
      <x:c r="L101" s="228">
        <x:v>15</x:v>
      </x:c>
      <x:c r="M101" s="59" t="s">
        <x:v>107</x:v>
      </x:c>
      <x:c r="N101" s="59" t="s">
        <x:v>107</x:v>
      </x:c>
      <x:c r="O101" s="59" t="s">
        <x:v>107</x:v>
      </x:c>
      <x:c r="P101" s="59" t="s">
        <x:v>107</x:v>
      </x:c>
      <x:c r="Q101" s="59" t="s">
        <x:v>107</x:v>
      </x:c>
      <x:c r="R101" s="59" t="s">
        <x:v>107</x:v>
      </x:c>
      <x:c r="S101" s="59" t="s">
        <x:v>107</x:v>
      </x:c>
      <x:c r="T101" s="59" t="s">
        <x:v>107</x:v>
      </x:c>
      <x:c r="U101" s="59" t="s">
        <x:v>107</x:v>
      </x:c>
      <x:c r="V101" s="59" t="s">
        <x:v>107</x:v>
      </x:c>
      <x:c r="W101" s="59" t="s">
        <x:v>107</x:v>
      </x:c>
      <x:c r="X101" s="59" t="s">
        <x:v>107</x:v>
      </x:c>
      <x:c r="Y101" s="59" t="s">
        <x:v>107</x:v>
      </x:c>
      <x:c r="Z101" s="59" t="s">
        <x:v>107</x:v>
      </x:c>
      <x:c r="AA101" s="59" t="s">
        <x:v>107</x:v>
      </x:c>
      <x:c r="AB101" s="59" t="s">
        <x:v>107</x:v>
      </x:c>
      <x:c r="AC101" s="59" t="s">
        <x:v>107</x:v>
      </x:c>
      <x:c r="AD101" s="59" t="s">
        <x:v>107</x:v>
      </x:c>
      <x:c r="AE101" s="59" t="s">
        <x:v>107</x:v>
      </x:c>
      <x:c r="AF101" s="59" t="s">
        <x:v>107</x:v>
      </x:c>
      <x:c r="AG101" s="59" t="s">
        <x:v>107</x:v>
      </x:c>
      <x:c r="AH101" s="378" t="s">
        <x:v>107</x:v>
      </x:c>
      <x:c r="AI101" s="379" t="s">
        <x:v>107</x:v>
      </x:c>
      <x:c r="AJ101" s="379" t="s">
        <x:v>107</x:v>
      </x:c>
    </x:row>
    <x:row r="102" spans="2:36" x14ac:dyDescent="0.25">
      <x:c r="B102" s="61" t="s">
        <x:v>50</x:v>
      </x:c>
      <x:c r="C102" s="192">
        <x:v>950</x:v>
      </x:c>
      <x:c r="D102" s="158">
        <x:v>1299</x:v>
      </x:c>
      <x:c r="E102" s="182" t="s">
        <x:v>88</x:v>
      </x:c>
      <x:c r="F102" s="226">
        <x:v>0.63100000000000001</x:v>
      </x:c>
      <x:c r="G102" s="226">
        <x:v>0.29499999999999998</x:v>
      </x:c>
      <x:c r="H102" s="226">
        <x:v>0.36465425405183055</x:v>
      </x:c>
      <x:c r="I102" s="226">
        <x:f t="shared" si="0"/>
        <x:v>-1.6759983869309325E-2</x:v>
      </x:c>
      <x:c r="J102" s="227">
        <x:v>2015</x:v>
      </x:c>
      <x:c r="K102" s="185">
        <x:v>3930</x:v>
      </x:c>
      <x:c r="L102" s="228">
        <x:v>15</x:v>
      </x:c>
      <x:c r="M102" s="59">
        <x:v>0</x:v>
      </x:c>
      <x:c r="N102" s="59">
        <x:v>0</x:v>
      </x:c>
      <x:c r="O102" s="59">
        <x:v>0</x:v>
      </x:c>
      <x:c r="P102" s="59">
        <x:v>0</x:v>
      </x:c>
      <x:c r="Q102" s="59">
        <x:v>0</x:v>
      </x:c>
      <x:c r="R102" s="59">
        <x:v>0</x:v>
      </x:c>
      <x:c r="S102" s="59">
        <x:v>0</x:v>
      </x:c>
      <x:c r="T102" s="59">
        <x:v>0</x:v>
      </x:c>
      <x:c r="U102" s="59">
        <x:v>0</x:v>
      </x:c>
      <x:c r="V102" s="59">
        <x:v>0</x:v>
      </x:c>
      <x:c r="W102" s="59">
        <x:v>0</x:v>
      </x:c>
      <x:c r="X102" s="59">
        <x:v>0</x:v>
      </x:c>
      <x:c r="Y102" s="59">
        <x:v>0</x:v>
      </x:c>
      <x:c r="Z102" s="59">
        <x:v>0</x:v>
      </x:c>
      <x:c r="AA102" s="59">
        <x:v>0</x:v>
      </x:c>
      <x:c r="AB102" s="59">
        <x:v>0</x:v>
      </x:c>
      <x:c r="AC102" s="59">
        <x:v>0</x:v>
      </x:c>
      <x:c r="AD102" s="59">
        <x:v>0</x:v>
      </x:c>
      <x:c r="AE102" s="59">
        <x:v>0</x:v>
      </x:c>
      <x:c r="AF102" s="59">
        <x:v>0</x:v>
      </x:c>
      <x:c r="AG102" s="59">
        <x:v>0</x:v>
      </x:c>
      <x:c r="AH102" s="378">
        <x:f t="shared" si="8"/>
        <x:v>0</x:v>
      </x:c>
      <x:c r="AI102" s="379">
        <x:f t="shared" si="9"/>
        <x:v>0</x:v>
      </x:c>
      <x:c r="AJ102" s="379">
        <x:f t="shared" si="10"/>
        <x:v>0</x:v>
      </x:c>
    </x:row>
    <x:row r="103" spans="2:36" x14ac:dyDescent="0.25">
      <x:c r="B103" s="61" t="s">
        <x:v>51</x:v>
      </x:c>
      <x:c r="C103" s="192">
        <x:v>0.7</x:v>
      </x:c>
      <x:c r="D103" s="158">
        <x:v>1</x:v>
      </x:c>
      <x:c r="E103" s="182" t="s">
        <x:v>88</x:v>
      </x:c>
      <x:c r="F103" s="226">
        <x:v>0.86</x:v>
      </x:c>
      <x:c r="G103" s="226">
        <x:v>0.35299999999999998</x:v>
      </x:c>
      <x:c r="H103" s="226">
        <x:v>0.50178558823529407</x:v>
      </x:c>
      <x:c r="I103" s="226">
        <x:f t="shared" si="0"/>
        <x:v>0.20246904147885736</x:v>
      </x:c>
      <x:c r="J103" s="227">
        <x:v>2015</x:v>
      </x:c>
      <x:c r="K103" s="185">
        <x:v>4000</x:v>
      </x:c>
      <x:c r="L103" s="228">
        <x:v>15</x:v>
      </x:c>
      <x:c r="M103" s="59">
        <x:v>0</x:v>
      </x:c>
      <x:c r="N103" s="59">
        <x:f>($K103*E$40*$C103/1000)/Introduction!I$34</x:f>
        <x:v>3462.6818688000003</x:v>
      </x:c>
      <x:c r="O103" s="59">
        <x:f>($K103*F$40*$C103/1000)/Introduction!J$34</x:f>
        <x:v>3264.4327231367856</x:v>
      </x:c>
      <x:c r="P103" s="59">
        <x:f>($K103*G$40*$C103/1000)/Introduction!K$34</x:f>
        <x:v>3027.3137826685006</x:v>
      </x:c>
      <x:c r="Q103" s="59">
        <x:f>($K103*H$40*$C103/1000)/Introduction!L$34</x:f>
        <x:v>2448.2303999999999</x:v>
      </x:c>
      <x:c r="R103" s="59">
        <x:f>($K103*I$40*$C103/1000)/Introduction!M$34</x:f>
        <x:v>2419.1999999999998</x:v>
      </x:c>
      <x:c r="S103" s="59">
        <x:f>($K103*J$40*$C103/1000)/Introduction!N$34</x:f>
        <x:v>1651.778656126482</x:v>
      </x:c>
      <x:c r="T103" s="59">
        <x:f>($K103*$J$40*$C103/1000)/Introduction!O$34</x:f>
        <x:v>1628.973033655308</x:v>
      </x:c>
      <x:c r="U103" s="59">
        <x:f>($K103*$J$40*$C103/1000)/Introduction!P$34</x:f>
        <x:v>1604.8995405471014</x:v>
      </x:c>
      <x:c r="V103" s="59">
        <x:f>($K103*$J$40*$C103/1000)/Introduction!Q$34</x:f>
        <x:v>1579.6255320345485</x:v>
      </x:c>
      <x:c r="W103" s="59">
        <x:f>($K103*$J$40*$C103/1000)/Introduction!R$34</x:f>
        <x:v>1553.2207787950331</x:v>
      </x:c>
      <x:c r="X103" s="59">
        <x:f>($K103*$J$40*$C103/1000)/Introduction!S$34</x:f>
        <x:v>1527.2574029449688</x:v>
      </x:c>
      <x:c r="Y103" s="59">
        <x:f>($K103*$J$40*$C103/1000)/Introduction!T$34</x:f>
        <x:v>1501.7280264945614</x:v>
      </x:c>
      <x:c r="Z103" s="59">
        <x:f>($K103*$J$40*$C103/1000)/Introduction!U$34</x:f>
        <x:v>1476.6253947832465</x:v>
      </x:c>
      <x:c r="AA103" s="59">
        <x:f>($K103*$J$40*$C103/1000)/Introduction!V$34</x:f>
        <x:v>1451.9423744181381</x:v>
      </x:c>
      <x:c r="AB103" s="59">
        <x:f>($K103*$J$40*$C103/1000)/Introduction!W$34</x:f>
        <x:v>1427.6719512469404</x:v>
      </x:c>
      <x:c r="AC103" s="58">
        <x:v>0</x:v>
      </x:c>
      <x:c r="AD103" s="58">
        <x:v>0</x:v>
      </x:c>
      <x:c r="AE103" s="58">
        <x:v>0</x:v>
      </x:c>
      <x:c r="AF103" s="58">
        <x:v>0</x:v>
      </x:c>
      <x:c r="AG103" s="141">
        <x:f>SUM(M103:AF103)</x:f>
        <x:v>30025.581465651609</x:v>
      </x:c>
      <x:c r="AH103" s="143">
        <x:f>AG103/25.703</x:f>
        <x:v>1168.1742001187258</x:v>
      </x:c>
      <x:c r="AI103" s="151">
        <x:f>AH103/C103</x:f>
        <x:v>1668.820285883894</x:v>
      </x:c>
      <x:c r="AJ103" s="151">
        <x:f>AH103/D103</x:f>
        <x:v>1168.1742001187258</x:v>
      </x:c>
    </x:row>
    <x:row r="104" spans="2:36" x14ac:dyDescent="0.25">
      <x:c r="B104" s="61" t="s">
        <x:v>51</x:v>
      </x:c>
      <x:c r="C104" s="192">
        <x:v>1.5</x:v>
      </x:c>
      <x:c r="D104" s="158">
        <x:v>0.53956834532374109</x:v>
      </x:c>
      <x:c r="E104" s="182" t="s">
        <x:v>88</x:v>
      </x:c>
      <x:c r="F104" s="226">
        <x:v>0.74</x:v>
      </x:c>
      <x:c r="G104" s="226">
        <x:v>0.54400000000000004</x:v>
      </x:c>
      <x:c r="H104" s="226">
        <x:v>0.19585998010102557</x:v>
      </x:c>
      <x:c r="I104" s="226">
        <x:f t="shared" si="0"/>
        <x:v>0.20190259842848912</x:v>
      </x:c>
      <x:c r="J104" s="227">
        <x:v>2015</x:v>
      </x:c>
      <x:c r="K104" s="185">
        <x:v>4000</x:v>
      </x:c>
      <x:c r="L104" s="228">
        <x:v>15</x:v>
      </x:c>
      <x:c r="M104" s="59" t="s">
        <x:v>107</x:v>
      </x:c>
      <x:c r="N104" s="59" t="s">
        <x:v>107</x:v>
      </x:c>
      <x:c r="O104" s="59" t="s">
        <x:v>107</x:v>
      </x:c>
      <x:c r="P104" s="59" t="s">
        <x:v>107</x:v>
      </x:c>
      <x:c r="Q104" s="59" t="s">
        <x:v>107</x:v>
      </x:c>
      <x:c r="R104" s="59" t="s">
        <x:v>107</x:v>
      </x:c>
      <x:c r="S104" s="59" t="s">
        <x:v>107</x:v>
      </x:c>
      <x:c r="T104" s="59" t="s">
        <x:v>107</x:v>
      </x:c>
      <x:c r="U104" s="59" t="s">
        <x:v>107</x:v>
      </x:c>
      <x:c r="V104" s="59" t="s">
        <x:v>107</x:v>
      </x:c>
      <x:c r="W104" s="59" t="s">
        <x:v>107</x:v>
      </x:c>
      <x:c r="X104" s="59" t="s">
        <x:v>107</x:v>
      </x:c>
      <x:c r="Y104" s="59" t="s">
        <x:v>107</x:v>
      </x:c>
      <x:c r="Z104" s="59" t="s">
        <x:v>107</x:v>
      </x:c>
      <x:c r="AA104" s="59" t="s">
        <x:v>107</x:v>
      </x:c>
      <x:c r="AB104" s="59" t="s">
        <x:v>107</x:v>
      </x:c>
      <x:c r="AC104" s="59" t="s">
        <x:v>107</x:v>
      </x:c>
      <x:c r="AD104" s="59" t="s">
        <x:v>107</x:v>
      </x:c>
      <x:c r="AE104" s="59" t="s">
        <x:v>107</x:v>
      </x:c>
      <x:c r="AF104" s="59" t="s">
        <x:v>107</x:v>
      </x:c>
      <x:c r="AG104" s="142" t="s">
        <x:v>107</x:v>
      </x:c>
      <x:c r="AH104" s="144" t="s">
        <x:v>107</x:v>
      </x:c>
      <x:c r="AI104" s="151" t="s">
        <x:v>107</x:v>
      </x:c>
      <x:c r="AJ104" s="151" t="s">
        <x:v>107</x:v>
      </x:c>
    </x:row>
    <x:row r="105" spans="2:36" x14ac:dyDescent="0.25">
      <x:c r="B105" s="61" t="s">
        <x:v>51</x:v>
      </x:c>
      <x:c r="C105" s="192">
        <x:v>300</x:v>
      </x:c>
      <x:c r="D105" s="158">
        <x:v>223.88059701492537</x:v>
      </x:c>
      <x:c r="E105" s="182" t="s">
        <x:v>88</x:v>
      </x:c>
      <x:c r="F105" s="226">
        <x:v>0.82</x:v>
      </x:c>
      <x:c r="G105" s="226">
        <x:v>0.47</x:v>
      </x:c>
      <x:c r="H105" s="226">
        <x:v>0.34723290366350062</x:v>
      </x:c>
      <x:c r="I105" s="226">
        <x:f t="shared" si="0"/>
        <x:v>0.22598698842656118</x:v>
      </x:c>
      <x:c r="J105" s="227">
        <x:v>2015</x:v>
      </x:c>
      <x:c r="K105" s="185">
        <x:v>3930</x:v>
      </x:c>
      <x:c r="L105" s="228">
        <x:v>15</x:v>
      </x:c>
      <x:c r="M105" s="59">
        <x:v>0</x:v>
      </x:c>
      <x:c r="N105" s="59">
        <x:f>($K105*E$43*$C105/1000)/Introduction!I$34</x:f>
        <x:v>963786.77366399998</x:v>
      </x:c>
      <x:c r="O105" s="59">
        <x:f>($K105*F$43*$C105/1000)/Introduction!J$34</x:f>
        <x:v>912263.60462137091</x:v>
      </x:c>
      <x:c r="P105" s="59">
        <x:f>($K105*G$43*$C105/1000)/Introduction!K$34</x:f>
        <x:v>855880.29917862057</x:v>
      </x:c>
      <x:c r="Q105" s="59">
        <x:f>($K105*H$43*$C105/1000)/Introduction!L$34</x:f>
        <x:v>655038.25199999998</x:v>
      </x:c>
      <x:c r="R105" s="59">
        <x:f>($K105*I$43*$C105/1000)/Introduction!M$34</x:f>
        <x:v>647271</x:v>
      </x:c>
      <x:c r="S105" s="59">
        <x:f>($K105*J$43*$C105/1000)/Introduction!N$34</x:f>
        <x:v>326205.53359683795</x:v>
      </x:c>
      <x:c r="T105" s="59">
        <x:f>($K105*$J$43*$C105/1000)/Introduction!O$34</x:f>
        <x:v>321701.70966157591</x:v>
      </x:c>
      <x:c r="U105" s="59">
        <x:f>($K105*$J$43*$C105/1000)/Introduction!P$34</x:f>
        <x:v>316947.49720352306</x:v>
      </x:c>
      <x:c r="V105" s="59">
        <x:f>($K105*$J$43*$C105/1000)/Introduction!Q$34</x:f>
        <x:v>311956.19803496363</x:v>
      </x:c>
      <x:c r="W105" s="59">
        <x:f>($K105*$J$43*$C105/1000)/Introduction!R$34</x:f>
        <x:v>306741.59098816488</x:v>
      </x:c>
      <x:c r="X105" s="59">
        <x:f>($K105*$J$43*$C105/1000)/Introduction!S$34</x:f>
        <x:v>301614.15043084061</x:v>
      </x:c>
      <x:c r="Y105" s="59">
        <x:f>($K105*$J$43*$C105/1000)/Introduction!T$34</x:f>
        <x:v>296572.41930269479</x:v>
      </x:c>
      <x:c r="Z105" s="59">
        <x:f>($K105*$J$43*$C105/1000)/Introduction!U$34</x:f>
        <x:v>291614.96489940496</x:v>
      </x:c>
      <x:c r="AA105" s="59">
        <x:f>($K105*$J$43*$C105/1000)/Introduction!V$34</x:f>
        <x:v>286740.37846549164</x:v>
      </x:c>
      <x:c r="AB105" s="59">
        <x:f>($K105*$J$43*$C105/1000)/Introduction!W$34</x:f>
        <x:v>281947.2747939938</x:v>
      </x:c>
      <x:c r="AC105" s="58">
        <x:v>0</x:v>
      </x:c>
      <x:c r="AD105" s="58">
        <x:v>0</x:v>
      </x:c>
      <x:c r="AE105" s="58">
        <x:v>0</x:v>
      </x:c>
      <x:c r="AF105" s="58">
        <x:v>0</x:v>
      </x:c>
      <x:c r="AG105" s="141">
        <x:f t="shared" ref="AG105:AG112" si="11">SUM(M105:AF105)</x:f>
        <x:v>7076281.6468414823</x:v>
      </x:c>
      <x:c r="AH105" s="143">
        <x:f t="shared" ref="AH105:AH112" si="12">AG105/25.703</x:f>
        <x:v>275309.56101783772</x:v>
      </x:c>
      <x:c r="AI105" s="151">
        <x:f t="shared" ref="AI105:AI112" si="13">AH105/C105</x:f>
        <x:v>917.69853672612578</x:v>
      </x:c>
      <x:c r="AJ105" s="151">
        <x:f t="shared" ref="AJ105:AJ112" si="14">AH105/D105</x:f>
        <x:v>1229.7160392130086</x:v>
      </x:c>
    </x:row>
    <x:row r="106" spans="2:36" x14ac:dyDescent="0.25">
      <x:c r="B106" s="61" t="s">
        <x:v>51</x:v>
      </x:c>
      <x:c r="C106" s="192">
        <x:v>400</x:v>
      </x:c>
      <x:c r="D106" s="158">
        <x:v>547.94520547945206</x:v>
      </x:c>
      <x:c r="E106" s="182" t="s">
        <x:v>88</x:v>
      </x:c>
      <x:c r="F106" s="226">
        <x:v>0.81</x:v>
      </x:c>
      <x:c r="G106" s="226">
        <x:v>0.34300000000000003</x:v>
      </x:c>
      <x:c r="H106" s="226">
        <x:v>0.46741671232876714</x:v>
      </x:c>
      <x:c r="I106" s="226">
        <x:f t="shared" si="0"/>
        <x:v>0.16292694275997943</x:v>
      </x:c>
      <x:c r="J106" s="227">
        <x:v>2015</x:v>
      </x:c>
      <x:c r="K106" s="185">
        <x:v>3930</x:v>
      </x:c>
      <x:c r="L106" s="228">
        <x:v>15</x:v>
      </x:c>
      <x:c r="M106" s="59">
        <x:v>0</x:v>
      </x:c>
      <x:c r="N106" s="59">
        <x:f>($K106*E$43*$C106/1000)/Introduction!I$34</x:f>
        <x:v>1285049.031552</x:v>
      </x:c>
      <x:c r="O106" s="59">
        <x:f>($K106*F$43*$C106/1000)/Introduction!J$34</x:f>
        <x:v>1216351.4728284944</x:v>
      </x:c>
      <x:c r="P106" s="59">
        <x:f>($K106*G$43*$C106/1000)/Introduction!K$34</x:f>
        <x:v>1141173.7322381607</x:v>
      </x:c>
      <x:c r="Q106" s="59">
        <x:f>($K106*H$43*$C106/1000)/Introduction!L$34</x:f>
        <x:v>873384.33600000001</x:v>
      </x:c>
      <x:c r="R106" s="59">
        <x:f>($K106*I$43*$C106/1000)/Introduction!M$34</x:f>
        <x:v>863028</x:v>
      </x:c>
      <x:c r="S106" s="59">
        <x:f>($K106*J$43*$C106/1000)/Introduction!N$34</x:f>
        <x:v>434940.71146245056</x:v>
      </x:c>
      <x:c r="T106" s="59">
        <x:f>($K106*$J$43*$C106/1000)/Introduction!O$34</x:f>
        <x:v>428935.61288210121</x:v>
      </x:c>
      <x:c r="U106" s="59">
        <x:f>($K106*$J$43*$C106/1000)/Introduction!P$34</x:f>
        <x:v>422596.66293803073</x:v>
      </x:c>
      <x:c r="V106" s="59">
        <x:f>($K106*$J$43*$C106/1000)/Introduction!Q$34</x:f>
        <x:v>415941.5973799515</x:v>
      </x:c>
      <x:c r="W106" s="59">
        <x:f>($K106*$J$43*$C106/1000)/Introduction!R$34</x:f>
        <x:v>408988.78798421979</x:v>
      </x:c>
      <x:c r="X106" s="59">
        <x:f>($K106*$J$43*$C106/1000)/Introduction!S$34</x:f>
        <x:v>402152.20057445415</x:v>
      </x:c>
      <x:c r="Y106" s="59">
        <x:f>($K106*$J$43*$C106/1000)/Introduction!T$34</x:f>
        <x:v>395429.89240359305</x:v>
      </x:c>
      <x:c r="Z106" s="59">
        <x:f>($K106*$J$43*$C106/1000)/Introduction!U$34</x:f>
        <x:v>388819.95319920662</x:v>
      </x:c>
      <x:c r="AA106" s="59">
        <x:f>($K106*$J$43*$C106/1000)/Introduction!V$34</x:f>
        <x:v>382320.5046206555</x:v>
      </x:c>
      <x:c r="AB106" s="59">
        <x:f>($K106*$J$43*$C106/1000)/Introduction!W$34</x:f>
        <x:v>375929.69972532504</x:v>
      </x:c>
      <x:c r="AC106" s="58">
        <x:v>0</x:v>
      </x:c>
      <x:c r="AD106" s="58">
        <x:v>0</x:v>
      </x:c>
      <x:c r="AE106" s="58">
        <x:v>0</x:v>
      </x:c>
      <x:c r="AF106" s="58">
        <x:v>0</x:v>
      </x:c>
      <x:c r="AG106" s="141">
        <x:f t="shared" si="11"/>
        <x:v>9435042.1957886424</x:v>
      </x:c>
      <x:c r="AH106" s="143">
        <x:f t="shared" si="12"/>
        <x:v>367079.41469045024</x:v>
      </x:c>
      <x:c r="AI106" s="151">
        <x:f t="shared" si="13"/>
        <x:v>917.69853672612555</x:v>
      </x:c>
      <x:c r="AJ106" s="151">
        <x:f t="shared" si="14"/>
        <x:v>669.91993181007172</x:v>
      </x:c>
    </x:row>
    <x:row r="107" spans="2:36" ht="15.75" thickBot="1" x14ac:dyDescent="0.3">
      <x:c r="B107" s="92" t="s">
        <x:v>51</x:v>
      </x:c>
      <x:c r="C107" s="198">
        <x:v>1400</x:v>
      </x:c>
      <x:c r="D107" s="165">
        <x:v>1296.2962962962963</x:v>
      </x:c>
      <x:c r="E107" s="229" t="s">
        <x:v>88</x:v>
      </x:c>
      <x:c r="F107" s="230">
        <x:v>0.82</x:v>
      </x:c>
      <x:c r="G107" s="230">
        <x:v>0.42499999999999999</x:v>
      </x:c>
      <x:c r="H107" s="230">
        <x:v>0.39492384259259261</x:v>
      </x:c>
      <x:c r="I107" s="230">
        <x:f t="shared" si="0"/>
        <x:v>0.20854045998437132</x:v>
      </x:c>
      <x:c r="J107" s="231">
        <x:v>2015</x:v>
      </x:c>
      <x:c r="K107" s="232">
        <x:v>4940</x:v>
      </x:c>
      <x:c r="L107" s="233">
        <x:v>15</x:v>
      </x:c>
      <x:c r="M107" s="148">
        <x:v>0</x:v>
      </x:c>
      <x:c r="N107" s="148">
        <x:f>($K107*E$47*$C107/1000)/Introduction!I$34</x:f>
        <x:v>543611.70863999997</x:v>
      </x:c>
      <x:c r="O107" s="148">
        <x:f>($K107*F$47*$C107/1000)/Introduction!J$34</x:f>
        <x:v>325418.56249027239</x:v>
      </x:c>
      <x:c r="P107" s="148">
        <x:f>($K107*G$47*$C107/1000)/Introduction!K$34</x:f>
        <x:v>320462.78756533703</x:v>
      </x:c>
      <x:c r="Q107" s="148">
        <x:f>(4400*H$46*$C107/1000)/Introduction!L$34</x:f>
        <x:v>1982386.56</x:v>
      </x:c>
      <x:c r="R107" s="148">
        <x:f>(4400*I$46*$C107/1000)/Introduction!M$34</x:f>
        <x:v>1958880</x:v>
      </x:c>
      <x:c r="S107" s="148">
        <x:f>(4400*J$46*$C107/1000)/Introduction!N$34</x:f>
        <x:v>292173.91304347827</x:v>
      </x:c>
      <x:c r="T107" s="148">
        <x:f>(4400*$J$46*$C107/1000)/Introduction!O$34</x:f>
        <x:v>288139.95369179314</x:v>
      </x:c>
      <x:c r="U107" s="148">
        <x:f>(4400*$J$46*$C107/1000)/Introduction!P$34</x:f>
        <x:v>283881.72777516569</x:v>
      </x:c>
      <x:c r="V107" s="148">
        <x:f>(4400*$J$46*$C107/1000)/Introduction!Q$34</x:f>
        <x:v>279411.14938500558</x:v>
      </x:c>
      <x:c r="W107" s="148">
        <x:f>(4400*$J$46*$C107/1000)/Introduction!R$34</x:f>
        <x:v>274740.55986726214</x:v>
      </x:c>
      <x:c r="X107" s="148">
        <x:f>(4400*$J$46*$C107/1000)/Introduction!S$34</x:f>
        <x:v>270148.04313398444</x:v>
      </x:c>
      <x:c r="Y107" s="148">
        <x:f>(4400*$J$46*$C107/1000)/Introduction!T$34</x:f>
        <x:v>265632.29413371137</x:v>
      </x:c>
      <x:c r="Z107" s="148">
        <x:f>(4400*$J$46*$C107/1000)/Introduction!U$34</x:f>
        <x:v>261192.0296300014</x:v>
      </x:c>
      <x:c r="AA107" s="148">
        <x:f>(4400*$J$46*$C107/1000)/Introduction!V$34</x:f>
        <x:v>256825.98783677621</x:v>
      </x:c>
      <x:c r="AB107" s="148">
        <x:f>(4400*$J$46*$C107/1000)/Introduction!W$34</x:f>
        <x:v>252532.92805976034</x:v>
      </x:c>
      <x:c r="AC107" s="93">
        <x:v>0</x:v>
      </x:c>
      <x:c r="AD107" s="93">
        <x:v>0</x:v>
      </x:c>
      <x:c r="AE107" s="93">
        <x:v>0</x:v>
      </x:c>
      <x:c r="AF107" s="93">
        <x:v>0</x:v>
      </x:c>
      <x:c r="AG107" s="149">
        <x:f t="shared" si="11"/>
        <x:v>7855438.2052525487</x:v>
      </x:c>
      <x:c r="AH107" s="150">
        <x:f t="shared" si="12"/>
        <x:v>305623.39825127606</x:v>
      </x:c>
      <x:c r="AI107" s="152">
        <x:f t="shared" si="13"/>
        <x:v>218.30242732234004</x:v>
      </x:c>
      <x:c r="AJ107" s="152">
        <x:f t="shared" si="14"/>
        <x:v>235.76662150812723</x:v>
      </x:c>
    </x:row>
    <x:row r="108" spans="2:36" x14ac:dyDescent="0.25">
      <x:c r="B108" s="118" t="s">
        <x:v>279</x:v>
      </x:c>
      <x:c r="C108" s="204">
        <x:v>100</x:v>
      </x:c>
      <x:c r="D108" s="173">
        <x:v>196</x:v>
      </x:c>
      <x:c r="E108" s="234" t="s">
        <x:v>88</x:v>
      </x:c>
      <x:c r="F108" s="235">
        <x:v>0.8</x:v>
      </x:c>
      <x:c r="G108" s="236">
        <x:v>0.27</x:v>
      </x:c>
      <x:c r="H108" s="236">
        <x:v>0.53077764444444442</x:v>
      </x:c>
      <x:c r="I108" s="236">
        <x:f>1-(1/((H108/0.87)+(G108/0.537)))</x:f>
        <x:v>0.10143257554910978</x:v>
      </x:c>
      <x:c r="J108" s="237">
        <x:v>2016</x:v>
      </x:c>
      <x:c r="K108" s="238">
        <x:v>4000</x:v>
      </x:c>
      <x:c r="L108" s="239">
        <x:v>15</x:v>
      </x:c>
      <x:c r="M108" s="145">
        <x:v>0</x:v>
      </x:c>
      <x:c r="N108" s="145">
        <x:v>0</x:v>
      </x:c>
      <x:c r="O108" s="145">
        <x:f>($K108*F$40*$C108/1000)/(Introduction!J$34)</x:f>
        <x:v>466347.53187668364</x:v>
      </x:c>
      <x:c r="P108" s="145">
        <x:f>($K108*G$40*$C108/1000)/(Introduction!K$34)</x:f>
        <x:v>432473.39752407157</x:v>
      </x:c>
      <x:c r="Q108" s="145">
        <x:f>($K108*H$40*$C108/1000)/(Introduction!L$34)</x:f>
        <x:v>349747.20000000001</x:v>
      </x:c>
      <x:c r="R108" s="145">
        <x:f>($K108*I$40*$C108/1000)/(Introduction!M$34)</x:f>
        <x:v>345600</x:v>
      </x:c>
      <x:c r="S108" s="145">
        <x:f>($K108*J$40*$C108/1000)/(Introduction!N$34)</x:f>
        <x:v>235968.37944664032</x:v>
      </x:c>
      <x:c r="T108" s="145">
        <x:f>($K108*$J$40*$C108/1000)/(Introduction!O$34)</x:f>
        <x:v>232710.43337932971</x:v>
      </x:c>
      <x:c r="U108" s="145">
        <x:f>($K108*$J$40*$C108/1000)/(Introduction!P$34)</x:f>
        <x:v>229271.36293530019</x:v>
      </x:c>
      <x:c r="V108" s="145">
        <x:f>($K108*$J$40*$C108/1000)/(Introduction!Q$34)</x:f>
        <x:v>225660.79029064981</x:v>
      </x:c>
      <x:c r="W108" s="145">
        <x:f>($K108*$J$40*$C108/1000)/(Introduction!R$34)</x:f>
        <x:v>221888.68268500475</x:v>
      </x:c>
      <x:c r="X108" s="145">
        <x:f>($K108*$J$40*$C108/1000)/(Introduction!S$34)</x:f>
        <x:v>218179.62899213843</x:v>
      </x:c>
      <x:c r="Y108" s="145">
        <x:f>($K108*$J$40*$C108/1000)/(Introduction!T$34)</x:f>
        <x:v>214532.57521350877</x:v>
      </x:c>
      <x:c r="Z108" s="145">
        <x:f>($K108*$J$40*$C108/1000)/(Introduction!U$34)</x:f>
        <x:v>210946.48496903523</x:v>
      </x:c>
      <x:c r="AA108" s="145">
        <x:f>($K108*$J$40*$C108/1000)/(Introduction!V$34)</x:f>
        <x:v>207420.33920259119</x:v>
      </x:c>
      <x:c r="AB108" s="145">
        <x:f>($K108*$J$40*$C108/1000)/(Introduction!W$34)</x:f>
        <x:v>203953.13589242008</x:v>
      </x:c>
      <x:c r="AC108" s="145">
        <x:f>($K108*$J$40*$C108/1000)/(Introduction!X$34)</x:f>
        <x:v>200543.88976639142</x:v>
      </x:c>
      <x:c r="AD108" s="88">
        <x:v>0</x:v>
      </x:c>
      <x:c r="AE108" s="88">
        <x:v>0</x:v>
      </x:c>
      <x:c r="AF108" s="88">
        <x:v>0</x:v>
      </x:c>
      <x:c r="AG108" s="146">
        <x:f t="shared" si="11"/>
        <x:v>3995243.8321737652</x:v>
      </x:c>
      <x:c r="AH108" s="147">
        <x:f t="shared" si="12"/>
        <x:v>155438.81384172139</x:v>
      </x:c>
      <x:c r="AI108" s="153">
        <x:f t="shared" si="13"/>
        <x:v>1554.3881384172139</x:v>
      </x:c>
      <x:c r="AJ108" s="153">
        <x:f t="shared" si="14"/>
        <x:v>793.05517266184381</x:v>
      </x:c>
    </x:row>
    <x:row r="109" spans="2:36" x14ac:dyDescent="0.25">
      <x:c r="B109" s="48" t="s">
        <x:v>279</x:v>
      </x:c>
      <x:c r="C109" s="192">
        <x:v>633</x:v>
      </x:c>
      <x:c r="D109" s="158">
        <x:v>815</x:v>
      </x:c>
      <x:c r="E109" s="182" t="s">
        <x:v>88</x:v>
      </x:c>
      <x:c r="F109" s="225">
        <x:v>0.78900000000000003</x:v>
      </x:c>
      <x:c r="G109" s="226">
        <x:v>0.34499999999999997</x:v>
      </x:c>
      <x:c r="H109" s="226">
        <x:v>0.44423254472843449</x:v>
      </x:c>
      <x:c r="I109" s="226">
        <x:f t="shared" ref="I109:I172" si="15">1-(1/((H109/0.87)+(G109/0.537)))</x:f>
        <x:v>0.13275012931293406</x:v>
      </x:c>
      <x:c r="J109" s="227">
        <x:v>2016</x:v>
      </x:c>
      <x:c r="K109" s="185">
        <x:v>3930</x:v>
      </x:c>
      <x:c r="L109" s="228">
        <x:v>15</x:v>
      </x:c>
      <x:c r="M109" s="59">
        <x:v>0</x:v>
      </x:c>
      <x:c r="N109" s="59">
        <x:v>0</x:v>
      </x:c>
      <x:c r="O109" s="59">
        <x:f>($K109*F$43*$C109/1000)/Introduction!J$34</x:f>
        <x:v>1924876.2057510926</x:v>
      </x:c>
      <x:c r="P109" s="59">
        <x:f>($K109*G$43*$C109/1000)/Introduction!K$34</x:f>
        <x:v>1805907.4312668894</x:v>
      </x:c>
      <x:c r="Q109" s="59">
        <x:f>($K109*H$43*$C109/1000)/Introduction!L$34</x:f>
        <x:v>1382130.71172</x:v>
      </x:c>
      <x:c r="R109" s="59">
        <x:f>($K109*I$43*$C109/1000)/Introduction!M$34</x:f>
        <x:v>1365741.81</x:v>
      </x:c>
      <x:c r="S109" s="59">
        <x:f>($K109*J$43*$C109/1000)/Introduction!N$34</x:f>
        <x:v>688293.67588932801</x:v>
      </x:c>
      <x:c r="T109" s="59">
        <x:f>($K109*$J$43*$C109/1000)/Introduction!O$34</x:f>
        <x:v>678790.60738592513</x:v>
      </x:c>
      <x:c r="U109" s="59">
        <x:f>($K109*$J$43*$C109/1000)/Introduction!P$34</x:f>
        <x:v>668759.21909943363</x:v>
      </x:c>
      <x:c r="V109" s="59">
        <x:f>($K109*$J$43*$C109/1000)/Introduction!Q$34</x:f>
        <x:v>658227.57785377325</x:v>
      </x:c>
      <x:c r="W109" s="59">
        <x:f>($K109*$J$43*$C109/1000)/Introduction!R$34</x:f>
        <x:v>647224.75698502781</x:v>
      </x:c>
      <x:c r="X109" s="59">
        <x:f>($K109*$J$43*$C109/1000)/Introduction!S$34</x:f>
        <x:v>636405.85740907362</x:v>
      </x:c>
      <x:c r="Y109" s="59">
        <x:f>($K109*$J$43*$C109/1000)/Introduction!T$34</x:f>
        <x:v>625767.80472868599</x:v>
      </x:c>
      <x:c r="Z109" s="59">
        <x:f>($K109*$J$43*$C109/1000)/Introduction!U$34</x:f>
        <x:v>615307.57593774446</x:v>
      </x:c>
      <x:c r="AA109" s="59">
        <x:f>($K109*$J$43*$C109/1000)/Introduction!V$34</x:f>
        <x:v>605022.19856218726</x:v>
      </x:c>
      <x:c r="AB109" s="59">
        <x:f>($K109*$J$43*$C109/1000)/Introduction!W$34</x:f>
        <x:v>594908.74981532677</x:v>
      </x:c>
      <x:c r="AC109" s="59">
        <x:f>($K109*$J$43*$C109/1000)/Introduction!X$34</x:f>
        <x:v>584964.35576728301</x:v>
      </x:c>
      <x:c r="AD109" s="58">
        <x:v>0</x:v>
      </x:c>
      <x:c r="AE109" s="58">
        <x:v>0</x:v>
      </x:c>
      <x:c r="AF109" s="58">
        <x:v>0</x:v>
      </x:c>
      <x:c r="AG109" s="141">
        <x:f t="shared" si="11"/>
        <x:v>13482328.53817177</x:v>
      </x:c>
      <x:c r="AH109" s="143">
        <x:f t="shared" si="12"/>
        <x:v>524542.9925756437</x:v>
      </x:c>
      <x:c r="AI109" s="151">
        <x:f t="shared" si="13"/>
        <x:v>828.66191560133291</x:v>
      </x:c>
      <x:c r="AJ109" s="151">
        <x:f t="shared" si="14"/>
        <x:v>643.61103383514569</x:v>
      </x:c>
    </x:row>
    <x:row r="110" spans="2:36" x14ac:dyDescent="0.25">
      <x:c r="B110" s="48" t="s">
        <x:v>279</x:v>
      </x:c>
      <x:c r="C110" s="192">
        <x:v>1121</x:v>
      </x:c>
      <x:c r="D110" s="158">
        <x:v>1266</x:v>
      </x:c>
      <x:c r="E110" s="182" t="s">
        <x:v>88</x:v>
      </x:c>
      <x:c r="F110" s="225">
        <x:v>0.78400000000000003</x:v>
      </x:c>
      <x:c r="G110" s="226">
        <x:v>0.36799999999999999</x:v>
      </x:c>
      <x:c r="H110" s="226">
        <x:v>0.41616298381502886</x:v>
      </x:c>
      <x:c r="I110" s="226">
        <x:f t="shared" si="15"/>
        <x:v>0.14062539453351885</x:v>
      </x:c>
      <x:c r="J110" s="227">
        <x:v>2016</x:v>
      </x:c>
      <x:c r="K110" s="185">
        <x:v>4940</x:v>
      </x:c>
      <x:c r="L110" s="228">
        <x:v>15</x:v>
      </x:c>
      <x:c r="M110" s="59">
        <x:v>0</x:v>
      </x:c>
      <x:c r="N110" s="59">
        <x:v>0</x:v>
      </x:c>
      <x:c r="O110" s="59">
        <x:f>($K110*F$47*$C110/1000)/Introduction!J$34</x:f>
        <x:v>260567.29182256808</x:v>
      </x:c>
      <x:c r="P110" s="59">
        <x:f>($K110*G$47*$C110/1000)/Introduction!K$34</x:f>
        <x:v>256599.13204338768</x:v>
      </x:c>
      <x:c r="Q110" s="59">
        <x:f>(4400*H$46*$C110/1000)/Introduction!L$34</x:f>
        <x:v>1587325.2383999999</x:v>
      </x:c>
      <x:c r="R110" s="59">
        <x:f>(4400*I$46*$C110/1000)/Introduction!M$34</x:f>
        <x:v>1568503.2</x:v>
      </x:c>
      <x:c r="S110" s="59">
        <x:f>(4400*J$46*$C110/1000)/Introduction!N$34</x:f>
        <x:v>233947.82608695654</x:v>
      </x:c>
      <x:c r="T110" s="59">
        <x:f>(4400*$J$46*$C110/1000)/Introduction!O$34</x:f>
        <x:v>230717.77720607154</x:v>
      </x:c>
      <x:c r="U110" s="59">
        <x:f>(4400*$J$46*$C110/1000)/Introduction!P$34</x:f>
        <x:v>227308.15488282908</x:v>
      </x:c>
      <x:c r="V110" s="59">
        <x:f>(4400*$J$46*$C110/1000)/Introduction!Q$34</x:f>
        <x:v>223728.49890042233</x:v>
      </x:c>
      <x:c r="W110" s="59">
        <x:f>(4400*$J$46*$C110/1000)/Introduction!R$34</x:f>
        <x:v>219988.69115085778</x:v>
      </x:c>
      <x:c r="X110" s="59">
        <x:f>(4400*$J$46*$C110/1000)/Introduction!S$34</x:f>
        <x:v>216311.39739514043</x:v>
      </x:c>
      <x:c r="Y110" s="59">
        <x:f>(4400*$J$46*$C110/1000)/Introduction!T$34</x:f>
        <x:v>212695.57265992177</x:v>
      </x:c>
      <x:c r="Z110" s="59">
        <x:f>(4400*$J$46*$C110/1000)/Introduction!U$34</x:f>
        <x:v>209140.18943945112</x:v>
      </x:c>
      <x:c r="AA110" s="59">
        <x:f>(4400*$J$46*$C110/1000)/Introduction!V$34</x:f>
        <x:v>205644.23740359012</x:v>
      </x:c>
      <x:c r="AB110" s="59">
        <x:f>(4400*$J$46*$C110/1000)/Introduction!W$34</x:f>
        <x:v>202206.72311070809</x:v>
      </x:c>
      <x:c r="AC110" s="59">
        <x:f>(4400*$J$46*$C110/1000)/Introduction!X$34</x:f>
        <x:v>198826.66972537671</x:v>
      </x:c>
      <x:c r="AD110" s="58">
        <x:v>0</x:v>
      </x:c>
      <x:c r="AE110" s="58">
        <x:v>0</x:v>
      </x:c>
      <x:c r="AF110" s="58">
        <x:v>0</x:v>
      </x:c>
      <x:c r="AG110" s="141">
        <x:f t="shared" si="11"/>
        <x:v>6053510.6002272824</x:v>
      </x:c>
      <x:c r="AH110" s="143">
        <x:f t="shared" si="12"/>
        <x:v>235517.66720722415</x:v>
      </x:c>
      <x:c r="AI110" s="151">
        <x:f t="shared" si="13"/>
        <x:v>210.09604567995018</x:v>
      </x:c>
      <x:c r="AJ110" s="151">
        <x:f t="shared" si="14"/>
        <x:v>186.03291248595903</x:v>
      </x:c>
    </x:row>
    <x:row r="111" spans="2:36" x14ac:dyDescent="0.25">
      <x:c r="B111" s="48" t="s">
        <x:v>279</x:v>
      </x:c>
      <x:c r="C111" s="192">
        <x:v>3326</x:v>
      </x:c>
      <x:c r="D111" s="158">
        <x:v>3126</x:v>
      </x:c>
      <x:c r="E111" s="182" t="s">
        <x:v>88</x:v>
      </x:c>
      <x:c r="F111" s="225">
        <x:v>0.78300000000000003</x:v>
      </x:c>
      <x:c r="G111" s="226">
        <x:v>0.40400000000000003</x:v>
      </x:c>
      <x:c r="H111" s="226">
        <x:v>0.37931564338549079</x:v>
      </x:c>
      <x:c r="I111" s="226">
        <x:f t="shared" si="15"/>
        <x:v>0.15847777117758044</x:v>
      </x:c>
      <x:c r="J111" s="227">
        <x:v>2016</x:v>
      </x:c>
      <x:c r="K111" s="185">
        <x:v>4940</x:v>
      </x:c>
      <x:c r="L111" s="228">
        <x:v>15</x:v>
      </x:c>
      <x:c r="M111" s="59">
        <x:v>0</x:v>
      </x:c>
      <x:c r="N111" s="59">
        <x:v>0</x:v>
      </x:c>
      <x:c r="O111" s="59">
        <x:f>($K111*F$47*$C111/1000)/Introduction!J$34</x:f>
        <x:v>773101.52774474712</x:v>
      </x:c>
      <x:c r="P111" s="59">
        <x:f>($K111*G$47*$C111/1000)/Introduction!K$34</x:f>
        <x:v>761328.0224587936</x:v>
      </x:c>
      <x:c r="Q111" s="59">
        <x:f>(4400*H$46*$C111/1000)/Introduction!L$34</x:f>
        <x:v>4709584.0704000005</x:v>
      </x:c>
      <x:c r="R111" s="59">
        <x:f>(4400*I$46*$C111/1000)/Introduction!M$34</x:f>
        <x:v>4653739.2</x:v>
      </x:c>
      <x:c r="S111" s="59">
        <x:f>(4400*J$46*$C111/1000)/Introduction!N$34</x:f>
        <x:v>694121.7391304347</x:v>
      </x:c>
      <x:c r="T111" s="59">
        <x:f>(4400*$J$46*$C111/1000)/Introduction!O$34</x:f>
        <x:v>684538.20427064574</x:v>
      </x:c>
      <x:c r="U111" s="59">
        <x:f>(4400*$J$46*$C111/1000)/Introduction!P$34</x:f>
        <x:v>674421.876128715</x:v>
      </x:c>
      <x:c r="V111" s="59">
        <x:f>(4400*$J$46*$C111/1000)/Introduction!Q$34</x:f>
        <x:v>663801.05918180605</x:v>
      </x:c>
      <x:c r="W111" s="59">
        <x:f>(4400*$J$46*$C111/1000)/Introduction!R$34</x:f>
        <x:v>652705.07294179569</x:v>
      </x:c>
      <x:c r="X111" s="59">
        <x:f>(4400*$J$46*$C111/1000)/Introduction!S$34</x:f>
        <x:v>641794.56533116591</x:v>
      </x:c>
      <x:c r="Y111" s="59">
        <x:f>(4400*$J$46*$C111/1000)/Introduction!T$34</x:f>
        <x:v>631066.43592051708</x:v>
      </x:c>
      <x:c r="Z111" s="59">
        <x:f>(4400*$J$46*$C111/1000)/Introduction!U$34</x:f>
        <x:v>620517.63610670331</x:v>
      </x:c>
      <x:c r="AA111" s="59">
        <x:f>(4400*$J$46*$C111/1000)/Introduction!V$34</x:f>
        <x:v>610145.16824651265</x:v>
      </x:c>
      <x:c r="AB111" s="59">
        <x:f>(4400*$J$46*$C111/1000)/Introduction!W$34</x:f>
        <x:v>599946.08480483061</x:v>
      </x:c>
      <x:c r="AC111" s="59">
        <x:f>(4400*$J$46*$C111/1000)/Introduction!X$34</x:f>
        <x:v>589917.48751704092</x:v>
      </x:c>
      <x:c r="AD111" s="58">
        <x:v>0</x:v>
      </x:c>
      <x:c r="AE111" s="58">
        <x:v>0</x:v>
      </x:c>
      <x:c r="AF111" s="58">
        <x:v>0</x:v>
      </x:c>
      <x:c r="AG111" s="141">
        <x:f t="shared" si="11"/>
        <x:v>17960728.150183711</x:v>
      </x:c>
      <x:c r="AH111" s="143">
        <x:f t="shared" si="12"/>
        <x:v>698779.44793151424</x:v>
      </x:c>
      <x:c r="AI111" s="151">
        <x:f t="shared" si="13"/>
        <x:v>210.09604567995015</x:v>
      </x:c>
      <x:c r="AJ111" s="151">
        <x:f t="shared" si="14"/>
        <x:v>223.53789121289643</x:v>
      </x:c>
    </x:row>
    <x:row r="112" spans="2:36" x14ac:dyDescent="0.25">
      <x:c r="B112" s="48" t="s">
        <x:v>279</x:v>
      </x:c>
      <x:c r="C112" s="192">
        <x:v>9341</x:v>
      </x:c>
      <x:c r="D112" s="158">
        <x:v>7857</x:v>
      </x:c>
      <x:c r="E112" s="182" t="s">
        <x:v>88</x:v>
      </x:c>
      <x:c r="F112" s="226">
        <x:v>0.76500000000000001</x:v>
      </x:c>
      <x:c r="G112" s="226">
        <x:v>0.41599999999999998</x:v>
      </x:c>
      <x:c r="H112" s="226">
        <x:v>0.34971562345421342</x:v>
      </x:c>
      <x:c r="I112" s="226">
        <x:f t="shared" si="15"/>
        <x:v>0.15012678576237204</x:v>
      </x:c>
      <x:c r="J112" s="227">
        <x:v>2016</x:v>
      </x:c>
      <x:c r="K112" s="185">
        <x:v>5170</x:v>
      </x:c>
      <x:c r="L112" s="228">
        <x:v>15</x:v>
      </x:c>
      <x:c r="M112" s="59">
        <x:v>0</x:v>
      </x:c>
      <x:c r="N112" s="59">
        <x:v>0</x:v>
      </x:c>
      <x:c r="O112" s="59">
        <x:f>($K112*F$52*$C112/1000)/Introduction!J$34</x:f>
        <x:v>2272329.2185925171</x:v>
      </x:c>
      <x:c r="P112" s="59">
        <x:f>($K112*G$52*$C112/1000)/Introduction!K$34</x:f>
        <x:v>2237724.0870458637</x:v>
      </x:c>
      <x:c r="Q112" s="59">
        <x:f>($K112*H$52*$C112/1000)/Introduction!L$34</x:f>
        <x:v>2199261.8538000002</x:v>
      </x:c>
      <x:c r="R112" s="59">
        <x:f>($K112*I$52*$C112/1000)/Introduction!M$34</x:f>
        <x:v>2173183.65</x:v>
      </x:c>
      <x:c r="S112" s="59">
        <x:f>($K112*J$52*$C112/1000)/Introduction!N$34</x:f>
        <x:v>2147414.6739130435</x:v>
      </x:c>
      <x:c r="T112" s="59">
        <x:f>($K112*$J$52*$C112/1000)/Introduction!O$34</x:f>
        <x:v>2117765.9506045794</x:v>
      </x:c>
      <x:c r="U112" s="59">
        <x:f>($K112*$J$52*$C112/1000)/Introduction!P$34</x:f>
        <x:v>2086468.9168518023</x:v>
      </x:c>
      <x:c r="V112" s="59">
        <x:f>($K112*$J$52*$C112/1000)/Introduction!Q$34</x:f>
        <x:v>2053611.1386336638</x:v>
      </x:c>
      <x:c r="W112" s="59">
        <x:f>($K112*$J$52*$C112/1000)/Introduction!R$34</x:f>
        <x:v>2019283.3221569951</x:v>
      </x:c>
      <x:c r="X112" s="59">
        <x:f>($K112*$J$52*$C112/1000)/Introduction!S$34</x:f>
        <x:v>1985529.3236548626</x:v>
      </x:c>
      <x:c r="Y112" s="59">
        <x:f>($K112*$J$52*$C112/1000)/Introduction!T$34</x:f>
        <x:v>1952339.5512830508</x:v>
      </x:c>
      <x:c r="Z112" s="59">
        <x:f>($K112*$J$52*$C112/1000)/Introduction!U$34</x:f>
        <x:v>1919704.5735329904</x:v>
      </x:c>
      <x:c r="AA112" s="59">
        <x:f>($K112*$J$52*$C112/1000)/Introduction!V$34</x:f>
        <x:v>1887615.116551613</x:v>
      </x:c>
      <x:c r="AB112" s="59">
        <x:f>($K112*$J$52*$C112/1000)/Introduction!W$34</x:f>
        <x:v>1856062.0615060111</x:v>
      </x:c>
      <x:c r="AC112" s="59">
        <x:f>($K112*$J$52*$C112/1000)/Introduction!X$34</x:f>
        <x:v>1825036.4419921448</x:v>
      </x:c>
      <x:c r="AD112" s="58">
        <x:v>0</x:v>
      </x:c>
      <x:c r="AE112" s="58">
        <x:v>0</x:v>
      </x:c>
      <x:c r="AF112" s="58">
        <x:v>0</x:v>
      </x:c>
      <x:c r="AG112" s="141">
        <x:f t="shared" si="11"/>
        <x:v>30733329.880119137</x:v>
      </x:c>
      <x:c r="AH112" s="143">
        <x:f t="shared" si="12"/>
        <x:v>1195709.834654287</x:v>
      </x:c>
      <x:c r="AI112" s="151">
        <x:f t="shared" si="13"/>
        <x:v>128.00661970391681</x:v>
      </x:c>
      <x:c r="AJ112" s="151">
        <x:f t="shared" si="14"/>
        <x:v>152.18401866543044</x:v>
      </x:c>
    </x:row>
    <x:row r="113" spans="2:36" x14ac:dyDescent="0.25">
      <x:c r="B113" s="61" t="s">
        <x:v>48</x:v>
      </x:c>
      <x:c r="C113" s="192">
        <x:v>3304</x:v>
      </x:c>
      <x:c r="D113" s="158">
        <x:v>5760</x:v>
      </x:c>
      <x:c r="E113" s="182" t="s">
        <x:v>88</x:v>
      </x:c>
      <x:c r="F113" s="226">
        <x:v>0.65700000000000003</x:v>
      </x:c>
      <x:c r="G113" s="226">
        <x:v>0.23949999999999999</x:v>
      </x:c>
      <x:c r="H113" s="226">
        <x:v>0.41728105987261149</x:v>
      </x:c>
      <x:c r="I113" s="226">
        <x:f t="shared" si="15"/>
        <x:v>-8.0345654454946347E-2</x:v>
      </x:c>
      <x:c r="J113" s="227">
        <x:v>2016</x:v>
      </x:c>
      <x:c r="K113" s="185">
        <x:v>7470</x:v>
      </x:c>
      <x:c r="L113" s="228">
        <x:v>15</x:v>
      </x:c>
      <x:c r="M113" s="59">
        <x:v>0</x:v>
      </x:c>
      <x:c r="N113" s="59">
        <x:v>0</x:v>
      </x:c>
      <x:c r="O113" s="59">
        <x:v>0</x:v>
      </x:c>
      <x:c r="P113" s="59">
        <x:v>0</x:v>
      </x:c>
      <x:c r="Q113" s="59">
        <x:v>0</x:v>
      </x:c>
      <x:c r="R113" s="59">
        <x:v>0</x:v>
      </x:c>
      <x:c r="S113" s="59">
        <x:v>0</x:v>
      </x:c>
      <x:c r="T113" s="59">
        <x:v>0</x:v>
      </x:c>
      <x:c r="U113" s="59">
        <x:v>0</x:v>
      </x:c>
      <x:c r="V113" s="59">
        <x:v>0</x:v>
      </x:c>
      <x:c r="W113" s="59">
        <x:v>0</x:v>
      </x:c>
      <x:c r="X113" s="59">
        <x:v>0</x:v>
      </x:c>
      <x:c r="Y113" s="59">
        <x:v>0</x:v>
      </x:c>
      <x:c r="Z113" s="59">
        <x:v>0</x:v>
      </x:c>
      <x:c r="AA113" s="59">
        <x:v>0</x:v>
      </x:c>
      <x:c r="AB113" s="59">
        <x:v>0</x:v>
      </x:c>
      <x:c r="AC113" s="59">
        <x:v>0</x:v>
      </x:c>
      <x:c r="AD113" s="59">
        <x:v>0</x:v>
      </x:c>
      <x:c r="AE113" s="59">
        <x:v>0</x:v>
      </x:c>
      <x:c r="AF113" s="59">
        <x:v>0</x:v>
      </x:c>
      <x:c r="AG113" s="59">
        <x:v>0</x:v>
      </x:c>
      <x:c r="AH113" s="378">
        <x:f t="shared" ref="AH113:AH126" si="16">AG113/25.703</x:f>
        <x:v>0</x:v>
      </x:c>
      <x:c r="AI113" s="379">
        <x:f t="shared" ref="AI113:AI126" si="17">AH113/C113</x:f>
        <x:v>0</x:v>
      </x:c>
      <x:c r="AJ113" s="379">
        <x:f t="shared" ref="AJ113:AJ126" si="18">AH113/D113</x:f>
        <x:v>0</x:v>
      </x:c>
    </x:row>
    <x:row r="114" spans="2:36" x14ac:dyDescent="0.25">
      <x:c r="B114" s="61" t="s">
        <x:v>48</x:v>
      </x:c>
      <x:c r="C114" s="192">
        <x:v>7038</x:v>
      </x:c>
      <x:c r="D114" s="158">
        <x:v>10092</x:v>
      </x:c>
      <x:c r="E114" s="182" t="s">
        <x:v>88</x:v>
      </x:c>
      <x:c r="F114" s="226">
        <x:v>0.70399999999999996</x:v>
      </x:c>
      <x:c r="G114" s="226">
        <x:v>0.28899999999999998</x:v>
      </x:c>
      <x:c r="H114" s="226">
        <x:v>0.41438432086642601</x:v>
      </x:c>
      <x:c r="I114" s="226">
        <x:f t="shared" si="15"/>
        <x:v>1.4272218142416748E-2</x:v>
      </x:c>
      <x:c r="J114" s="227">
        <x:v>2016</x:v>
      </x:c>
      <x:c r="K114" s="185">
        <x:v>7470</x:v>
      </x:c>
      <x:c r="L114" s="228">
        <x:v>15</x:v>
      </x:c>
      <x:c r="M114" s="59">
        <x:v>0</x:v>
      </x:c>
      <x:c r="N114" s="59">
        <x:v>0</x:v>
      </x:c>
      <x:c r="O114" s="59">
        <x:v>0</x:v>
      </x:c>
      <x:c r="P114" s="59">
        <x:v>0</x:v>
      </x:c>
      <x:c r="Q114" s="59">
        <x:v>0</x:v>
      </x:c>
      <x:c r="R114" s="59">
        <x:v>0</x:v>
      </x:c>
      <x:c r="S114" s="59">
        <x:v>0</x:v>
      </x:c>
      <x:c r="T114" s="59">
        <x:v>0</x:v>
      </x:c>
      <x:c r="U114" s="59">
        <x:v>0</x:v>
      </x:c>
      <x:c r="V114" s="59">
        <x:v>0</x:v>
      </x:c>
      <x:c r="W114" s="59">
        <x:v>0</x:v>
      </x:c>
      <x:c r="X114" s="59">
        <x:v>0</x:v>
      </x:c>
      <x:c r="Y114" s="59">
        <x:v>0</x:v>
      </x:c>
      <x:c r="Z114" s="59">
        <x:v>0</x:v>
      </x:c>
      <x:c r="AA114" s="59">
        <x:v>0</x:v>
      </x:c>
      <x:c r="AB114" s="59">
        <x:v>0</x:v>
      </x:c>
      <x:c r="AC114" s="59">
        <x:v>0</x:v>
      </x:c>
      <x:c r="AD114" s="59">
        <x:v>0</x:v>
      </x:c>
      <x:c r="AE114" s="59">
        <x:v>0</x:v>
      </x:c>
      <x:c r="AF114" s="59">
        <x:v>0</x:v>
      </x:c>
      <x:c r="AG114" s="59">
        <x:v>0</x:v>
      </x:c>
      <x:c r="AH114" s="378">
        <x:f t="shared" si="16"/>
        <x:v>0</x:v>
      </x:c>
      <x:c r="AI114" s="379">
        <x:f t="shared" si="17"/>
        <x:v>0</x:v>
      </x:c>
      <x:c r="AJ114" s="379">
        <x:f t="shared" si="18"/>
        <x:v>0</x:v>
      </x:c>
    </x:row>
    <x:row r="115" spans="2:36" x14ac:dyDescent="0.25">
      <x:c r="B115" s="61" t="s">
        <x:v>48</x:v>
      </x:c>
      <x:c r="C115" s="192">
        <x:v>9950</x:v>
      </x:c>
      <x:c r="D115" s="158">
        <x:v>15340</x:v>
      </x:c>
      <x:c r="E115" s="182" t="s">
        <x:v>88</x:v>
      </x:c>
      <x:c r="F115" s="226">
        <x:v>0.69499999999999995</x:v>
      </x:c>
      <x:c r="G115" s="226">
        <x:v>0.27339999999999998</x:v>
      </x:c>
      <x:c r="H115" s="226">
        <x:v>0.42143525185185182</x:v>
      </x:c>
      <x:c r="I115" s="226">
        <x:f t="shared" si="15"/>
        <x:v>-6.5089902845556491E-3</x:v>
      </x:c>
      <x:c r="J115" s="227">
        <x:v>2016</x:v>
      </x:c>
      <x:c r="K115" s="185">
        <x:v>7470</x:v>
      </x:c>
      <x:c r="L115" s="228">
        <x:v>15</x:v>
      </x:c>
      <x:c r="M115" s="59">
        <x:v>0</x:v>
      </x:c>
      <x:c r="N115" s="59">
        <x:v>0</x:v>
      </x:c>
      <x:c r="O115" s="59">
        <x:v>0</x:v>
      </x:c>
      <x:c r="P115" s="59">
        <x:v>0</x:v>
      </x:c>
      <x:c r="Q115" s="59">
        <x:v>0</x:v>
      </x:c>
      <x:c r="R115" s="59">
        <x:v>0</x:v>
      </x:c>
      <x:c r="S115" s="59">
        <x:v>0</x:v>
      </x:c>
      <x:c r="T115" s="59">
        <x:v>0</x:v>
      </x:c>
      <x:c r="U115" s="59">
        <x:v>0</x:v>
      </x:c>
      <x:c r="V115" s="59">
        <x:v>0</x:v>
      </x:c>
      <x:c r="W115" s="59">
        <x:v>0</x:v>
      </x:c>
      <x:c r="X115" s="59">
        <x:v>0</x:v>
      </x:c>
      <x:c r="Y115" s="59">
        <x:v>0</x:v>
      </x:c>
      <x:c r="Z115" s="59">
        <x:v>0</x:v>
      </x:c>
      <x:c r="AA115" s="59">
        <x:v>0</x:v>
      </x:c>
      <x:c r="AB115" s="59">
        <x:v>0</x:v>
      </x:c>
      <x:c r="AC115" s="59">
        <x:v>0</x:v>
      </x:c>
      <x:c r="AD115" s="59">
        <x:v>0</x:v>
      </x:c>
      <x:c r="AE115" s="59">
        <x:v>0</x:v>
      </x:c>
      <x:c r="AF115" s="59">
        <x:v>0</x:v>
      </x:c>
      <x:c r="AG115" s="59">
        <x:v>0</x:v>
      </x:c>
      <x:c r="AH115" s="378">
        <x:f t="shared" si="16"/>
        <x:v>0</x:v>
      </x:c>
      <x:c r="AI115" s="379">
        <x:f t="shared" si="17"/>
        <x:v>0</x:v>
      </x:c>
      <x:c r="AJ115" s="379">
        <x:f t="shared" si="18"/>
        <x:v>0</x:v>
      </x:c>
    </x:row>
    <x:row r="116" spans="2:36" x14ac:dyDescent="0.25">
      <x:c r="B116" s="61" t="s">
        <x:v>48</x:v>
      </x:c>
      <x:c r="C116" s="192">
        <x:v>20336</x:v>
      </x:c>
      <x:c r="D116" s="158">
        <x:v>22801</x:v>
      </x:c>
      <x:c r="E116" s="182" t="s">
        <x:v>88</x:v>
      </x:c>
      <x:c r="F116" s="226">
        <x:v>0.70499999999999996</x:v>
      </x:c>
      <x:c r="G116" s="226">
        <x:v>0.33239999999999997</x:v>
      </x:c>
      <x:c r="H116" s="226">
        <x:v>0.37278509699089601</x:v>
      </x:c>
      <x:c r="I116" s="226">
        <x:f t="shared" si="15"/>
        <x:v>4.5330596534611023E-2</x:v>
      </x:c>
      <x:c r="J116" s="227">
        <x:v>2016</x:v>
      </x:c>
      <x:c r="K116" s="185">
        <x:v>7470</x:v>
      </x:c>
      <x:c r="L116" s="228">
        <x:v>15</x:v>
      </x:c>
      <x:c r="M116" s="59">
        <x:v>0</x:v>
      </x:c>
      <x:c r="N116" s="59">
        <x:v>0</x:v>
      </x:c>
      <x:c r="O116" s="59">
        <x:v>0</x:v>
      </x:c>
      <x:c r="P116" s="59">
        <x:v>0</x:v>
      </x:c>
      <x:c r="Q116" s="59">
        <x:v>0</x:v>
      </x:c>
      <x:c r="R116" s="59">
        <x:v>0</x:v>
      </x:c>
      <x:c r="S116" s="59">
        <x:v>0</x:v>
      </x:c>
      <x:c r="T116" s="59">
        <x:v>0</x:v>
      </x:c>
      <x:c r="U116" s="59">
        <x:v>0</x:v>
      </x:c>
      <x:c r="V116" s="59">
        <x:v>0</x:v>
      </x:c>
      <x:c r="W116" s="59">
        <x:v>0</x:v>
      </x:c>
      <x:c r="X116" s="59">
        <x:v>0</x:v>
      </x:c>
      <x:c r="Y116" s="59">
        <x:v>0</x:v>
      </x:c>
      <x:c r="Z116" s="59">
        <x:v>0</x:v>
      </x:c>
      <x:c r="AA116" s="59">
        <x:v>0</x:v>
      </x:c>
      <x:c r="AB116" s="59">
        <x:v>0</x:v>
      </x:c>
      <x:c r="AC116" s="59">
        <x:v>0</x:v>
      </x:c>
      <x:c r="AD116" s="59">
        <x:v>0</x:v>
      </x:c>
      <x:c r="AE116" s="59">
        <x:v>0</x:v>
      </x:c>
      <x:c r="AF116" s="59">
        <x:v>0</x:v>
      </x:c>
      <x:c r="AG116" s="59">
        <x:v>0</x:v>
      </x:c>
      <x:c r="AH116" s="378">
        <x:f t="shared" si="16"/>
        <x:v>0</x:v>
      </x:c>
      <x:c r="AI116" s="379">
        <x:f t="shared" si="17"/>
        <x:v>0</x:v>
      </x:c>
      <x:c r="AJ116" s="379">
        <x:f t="shared" si="18"/>
        <x:v>0</x:v>
      </x:c>
    </x:row>
    <x:row r="117" spans="2:36" x14ac:dyDescent="0.25">
      <x:c r="B117" s="61" t="s">
        <x:v>48</x:v>
      </x:c>
      <x:c r="C117" s="192">
        <x:v>44488</x:v>
      </x:c>
      <x:c r="D117" s="158">
        <x:v>40645</x:v>
      </x:c>
      <x:c r="E117" s="182" t="s">
        <x:v>88</x:v>
      </x:c>
      <x:c r="F117" s="226">
        <x:v>0.68799999999999994</x:v>
      </x:c>
      <x:c r="G117" s="226">
        <x:v>0.35959999999999998</x:v>
      </x:c>
      <x:c r="H117" s="226">
        <x:v>0.32856316415541337</x:v>
      </x:c>
      <x:c r="I117" s="226">
        <x:f t="shared" si="15"/>
        <x:v>4.5168305542921172E-2</x:v>
      </x:c>
      <x:c r="J117" s="227">
        <x:v>2016</x:v>
      </x:c>
      <x:c r="K117" s="185">
        <x:v>7470</x:v>
      </x:c>
      <x:c r="L117" s="228">
        <x:v>15</x:v>
      </x:c>
      <x:c r="M117" s="59">
        <x:v>0</x:v>
      </x:c>
      <x:c r="N117" s="59">
        <x:v>0</x:v>
      </x:c>
      <x:c r="O117" s="59">
        <x:v>0</x:v>
      </x:c>
      <x:c r="P117" s="59">
        <x:v>0</x:v>
      </x:c>
      <x:c r="Q117" s="59">
        <x:v>0</x:v>
      </x:c>
      <x:c r="R117" s="59">
        <x:v>0</x:v>
      </x:c>
      <x:c r="S117" s="59">
        <x:v>0</x:v>
      </x:c>
      <x:c r="T117" s="59">
        <x:v>0</x:v>
      </x:c>
      <x:c r="U117" s="59">
        <x:v>0</x:v>
      </x:c>
      <x:c r="V117" s="59">
        <x:v>0</x:v>
      </x:c>
      <x:c r="W117" s="59">
        <x:v>0</x:v>
      </x:c>
      <x:c r="X117" s="59">
        <x:v>0</x:v>
      </x:c>
      <x:c r="Y117" s="59">
        <x:v>0</x:v>
      </x:c>
      <x:c r="Z117" s="59">
        <x:v>0</x:v>
      </x:c>
      <x:c r="AA117" s="59">
        <x:v>0</x:v>
      </x:c>
      <x:c r="AB117" s="59">
        <x:v>0</x:v>
      </x:c>
      <x:c r="AC117" s="59">
        <x:v>0</x:v>
      </x:c>
      <x:c r="AD117" s="59">
        <x:v>0</x:v>
      </x:c>
      <x:c r="AE117" s="59">
        <x:v>0</x:v>
      </x:c>
      <x:c r="AF117" s="59">
        <x:v>0</x:v>
      </x:c>
      <x:c r="AG117" s="59">
        <x:v>0</x:v>
      </x:c>
      <x:c r="AH117" s="378">
        <x:f t="shared" si="16"/>
        <x:v>0</x:v>
      </x:c>
      <x:c r="AI117" s="379">
        <x:f t="shared" si="17"/>
        <x:v>0</x:v>
      </x:c>
      <x:c r="AJ117" s="379">
        <x:f t="shared" si="18"/>
        <x:v>0</x:v>
      </x:c>
    </x:row>
    <x:row r="118" spans="2:36" x14ac:dyDescent="0.25">
      <x:c r="B118" s="61" t="s">
        <x:v>120</x:v>
      </x:c>
      <x:c r="C118" s="192">
        <x:v>500</x:v>
      </x:c>
      <x:c r="D118" s="158">
        <x:v>5844</x:v>
      </x:c>
      <x:c r="E118" s="182" t="s">
        <x:v>88</x:v>
      </x:c>
      <x:c r="F118" s="226">
        <x:v>0.79600000000000004</x:v>
      </x:c>
      <x:c r="G118" s="226">
        <x:v>6.2700000000000006E-2</x:v>
      </x:c>
      <x:c r="H118" s="226">
        <x:v>0.73310874441176466</x:v>
      </x:c>
      <x:c r="I118" s="226">
        <x:f t="shared" si="15"/>
        <x:v>-4.2303442688391257E-2</x:v>
      </x:c>
      <x:c r="J118" s="227">
        <x:v>2016</x:v>
      </x:c>
      <x:c r="K118" s="185">
        <x:v>5700</x:v>
      </x:c>
      <x:c r="L118" s="228">
        <x:v>15</x:v>
      </x:c>
      <x:c r="M118" s="59">
        <x:v>0</x:v>
      </x:c>
      <x:c r="N118" s="59">
        <x:v>0</x:v>
      </x:c>
      <x:c r="O118" s="59">
        <x:v>0</x:v>
      </x:c>
      <x:c r="P118" s="59">
        <x:v>0</x:v>
      </x:c>
      <x:c r="Q118" s="59">
        <x:v>0</x:v>
      </x:c>
      <x:c r="R118" s="59">
        <x:v>0</x:v>
      </x:c>
      <x:c r="S118" s="59">
        <x:v>0</x:v>
      </x:c>
      <x:c r="T118" s="59">
        <x:v>0</x:v>
      </x:c>
      <x:c r="U118" s="59">
        <x:v>0</x:v>
      </x:c>
      <x:c r="V118" s="59">
        <x:v>0</x:v>
      </x:c>
      <x:c r="W118" s="59">
        <x:v>0</x:v>
      </x:c>
      <x:c r="X118" s="59">
        <x:v>0</x:v>
      </x:c>
      <x:c r="Y118" s="59">
        <x:v>0</x:v>
      </x:c>
      <x:c r="Z118" s="59">
        <x:v>0</x:v>
      </x:c>
      <x:c r="AA118" s="59">
        <x:v>0</x:v>
      </x:c>
      <x:c r="AB118" s="59">
        <x:v>0</x:v>
      </x:c>
      <x:c r="AC118" s="59">
        <x:v>0</x:v>
      </x:c>
      <x:c r="AD118" s="59">
        <x:v>0</x:v>
      </x:c>
      <x:c r="AE118" s="59">
        <x:v>0</x:v>
      </x:c>
      <x:c r="AF118" s="59">
        <x:v>0</x:v>
      </x:c>
      <x:c r="AG118" s="59">
        <x:v>0</x:v>
      </x:c>
      <x:c r="AH118" s="378">
        <x:f t="shared" si="16"/>
        <x:v>0</x:v>
      </x:c>
      <x:c r="AI118" s="379">
        <x:f t="shared" si="17"/>
        <x:v>0</x:v>
      </x:c>
      <x:c r="AJ118" s="379">
        <x:f t="shared" si="18"/>
        <x:v>0</x:v>
      </x:c>
    </x:row>
    <x:row r="119" spans="2:36" x14ac:dyDescent="0.25">
      <x:c r="B119" s="61" t="s">
        <x:v>120</x:v>
      </x:c>
      <x:c r="C119" s="192">
        <x:v>3000</x:v>
      </x:c>
      <x:c r="D119" s="158">
        <x:v>45624</x:v>
      </x:c>
      <x:c r="E119" s="182" t="s">
        <x:v>88</x:v>
      </x:c>
      <x:c r="F119" s="226">
        <x:v>0.79679999999999995</x:v>
      </x:c>
      <x:c r="G119" s="226">
        <x:v>4.9200000000000001E-2</x:v>
      </x:c>
      <x:c r="H119" s="226">
        <x:v>0.74736229768602969</x:v>
      </x:c>
      <x:c r="I119" s="226">
        <x:f t="shared" si="15"/>
        <x:v>-5.1903843623193335E-2</x:v>
      </x:c>
      <x:c r="J119" s="227">
        <x:v>2016</x:v>
      </x:c>
      <x:c r="K119" s="185">
        <x:v>5700</x:v>
      </x:c>
      <x:c r="L119" s="228">
        <x:v>15</x:v>
      </x:c>
      <x:c r="M119" s="59">
        <x:v>0</x:v>
      </x:c>
      <x:c r="N119" s="59">
        <x:v>0</x:v>
      </x:c>
      <x:c r="O119" s="59">
        <x:v>0</x:v>
      </x:c>
      <x:c r="P119" s="59">
        <x:v>0</x:v>
      </x:c>
      <x:c r="Q119" s="59">
        <x:v>0</x:v>
      </x:c>
      <x:c r="R119" s="59">
        <x:v>0</x:v>
      </x:c>
      <x:c r="S119" s="59">
        <x:v>0</x:v>
      </x:c>
      <x:c r="T119" s="59">
        <x:v>0</x:v>
      </x:c>
      <x:c r="U119" s="59">
        <x:v>0</x:v>
      </x:c>
      <x:c r="V119" s="59">
        <x:v>0</x:v>
      </x:c>
      <x:c r="W119" s="59">
        <x:v>0</x:v>
      </x:c>
      <x:c r="X119" s="59">
        <x:v>0</x:v>
      </x:c>
      <x:c r="Y119" s="59">
        <x:v>0</x:v>
      </x:c>
      <x:c r="Z119" s="59">
        <x:v>0</x:v>
      </x:c>
      <x:c r="AA119" s="59">
        <x:v>0</x:v>
      </x:c>
      <x:c r="AB119" s="59">
        <x:v>0</x:v>
      </x:c>
      <x:c r="AC119" s="59">
        <x:v>0</x:v>
      </x:c>
      <x:c r="AD119" s="59">
        <x:v>0</x:v>
      </x:c>
      <x:c r="AE119" s="59">
        <x:v>0</x:v>
      </x:c>
      <x:c r="AF119" s="59">
        <x:v>0</x:v>
      </x:c>
      <x:c r="AG119" s="59">
        <x:v>0</x:v>
      </x:c>
      <x:c r="AH119" s="378">
        <x:f t="shared" si="16"/>
        <x:v>0</x:v>
      </x:c>
      <x:c r="AI119" s="379">
        <x:f t="shared" si="17"/>
        <x:v>0</x:v>
      </x:c>
      <x:c r="AJ119" s="379">
        <x:f t="shared" si="18"/>
        <x:v>0</x:v>
      </x:c>
    </x:row>
    <x:row r="120" spans="2:36" x14ac:dyDescent="0.25">
      <x:c r="B120" s="61" t="s">
        <x:v>120</x:v>
      </x:c>
      <x:c r="C120" s="192">
        <x:v>15000</x:v>
      </x:c>
      <x:c r="D120" s="158">
        <x:v>148484</x:v>
      </x:c>
      <x:c r="E120" s="182" t="s">
        <x:v>88</x:v>
      </x:c>
      <x:c r="F120" s="226">
        <x:v>0.79700000000000004</x:v>
      </x:c>
      <x:c r="G120" s="226">
        <x:v>7.3099999999999998E-2</x:v>
      </x:c>
      <x:c r="H120" s="226">
        <x:v>0.72368017815740604</x:v>
      </x:c>
      <x:c r="I120" s="226">
        <x:f t="shared" si="15"/>
        <x:v>-3.3118764524639799E-2</x:v>
      </x:c>
      <x:c r="J120" s="227">
        <x:v>2016</x:v>
      </x:c>
      <x:c r="K120" s="185">
        <x:v>5700</x:v>
      </x:c>
      <x:c r="L120" s="228">
        <x:v>15</x:v>
      </x:c>
      <x:c r="M120" s="59">
        <x:v>0</x:v>
      </x:c>
      <x:c r="N120" s="59">
        <x:v>0</x:v>
      </x:c>
      <x:c r="O120" s="59">
        <x:v>0</x:v>
      </x:c>
      <x:c r="P120" s="59">
        <x:v>0</x:v>
      </x:c>
      <x:c r="Q120" s="59">
        <x:v>0</x:v>
      </x:c>
      <x:c r="R120" s="59">
        <x:v>0</x:v>
      </x:c>
      <x:c r="S120" s="59">
        <x:v>0</x:v>
      </x:c>
      <x:c r="T120" s="59">
        <x:v>0</x:v>
      </x:c>
      <x:c r="U120" s="59">
        <x:v>0</x:v>
      </x:c>
      <x:c r="V120" s="59">
        <x:v>0</x:v>
      </x:c>
      <x:c r="W120" s="59">
        <x:v>0</x:v>
      </x:c>
      <x:c r="X120" s="59">
        <x:v>0</x:v>
      </x:c>
      <x:c r="Y120" s="59">
        <x:v>0</x:v>
      </x:c>
      <x:c r="Z120" s="59">
        <x:v>0</x:v>
      </x:c>
      <x:c r="AA120" s="59">
        <x:v>0</x:v>
      </x:c>
      <x:c r="AB120" s="59">
        <x:v>0</x:v>
      </x:c>
      <x:c r="AC120" s="59">
        <x:v>0</x:v>
      </x:c>
      <x:c r="AD120" s="59">
        <x:v>0</x:v>
      </x:c>
      <x:c r="AE120" s="59">
        <x:v>0</x:v>
      </x:c>
      <x:c r="AF120" s="59">
        <x:v>0</x:v>
      </x:c>
      <x:c r="AG120" s="59">
        <x:v>0</x:v>
      </x:c>
      <x:c r="AH120" s="378">
        <x:f t="shared" si="16"/>
        <x:v>0</x:v>
      </x:c>
      <x:c r="AI120" s="379">
        <x:f t="shared" si="17"/>
        <x:v>0</x:v>
      </x:c>
      <x:c r="AJ120" s="379">
        <x:f t="shared" si="18"/>
        <x:v>0</x:v>
      </x:c>
    </x:row>
    <x:row r="121" spans="2:36" x14ac:dyDescent="0.25">
      <x:c r="B121" s="61" t="s">
        <x:v>50</x:v>
      </x:c>
      <x:c r="C121" s="192">
        <x:v>28</x:v>
      </x:c>
      <x:c r="D121" s="158">
        <x:v>61</x:v>
      </x:c>
      <x:c r="E121" s="182" t="s">
        <x:v>88</x:v>
      </x:c>
      <x:c r="F121" s="226">
        <x:v>0.7</x:v>
      </x:c>
      <x:c r="G121" s="226">
        <x:v>0.24399999999999999</x:v>
      </x:c>
      <x:c r="H121" s="226">
        <x:v>0.47958677880184331</x:v>
      </x:c>
      <x:c r="I121" s="226">
        <x:f t="shared" si="15"/>
        <x:v>5.5938675316643538E-3</x:v>
      </x:c>
      <x:c r="J121" s="227">
        <x:v>2016</x:v>
      </x:c>
      <x:c r="K121" s="185">
        <x:v>4000</x:v>
      </x:c>
      <x:c r="L121" s="228">
        <x:v>15</x:v>
      </x:c>
      <x:c r="M121" s="59" t="s">
        <x:v>107</x:v>
      </x:c>
      <x:c r="N121" s="59" t="s">
        <x:v>107</x:v>
      </x:c>
      <x:c r="O121" s="59" t="s">
        <x:v>107</x:v>
      </x:c>
      <x:c r="P121" s="59" t="s">
        <x:v>107</x:v>
      </x:c>
      <x:c r="Q121" s="59" t="s">
        <x:v>107</x:v>
      </x:c>
      <x:c r="R121" s="59" t="s">
        <x:v>107</x:v>
      </x:c>
      <x:c r="S121" s="59" t="s">
        <x:v>107</x:v>
      </x:c>
      <x:c r="T121" s="59" t="s">
        <x:v>107</x:v>
      </x:c>
      <x:c r="U121" s="59" t="s">
        <x:v>107</x:v>
      </x:c>
      <x:c r="V121" s="59" t="s">
        <x:v>107</x:v>
      </x:c>
      <x:c r="W121" s="59" t="s">
        <x:v>107</x:v>
      </x:c>
      <x:c r="X121" s="59" t="s">
        <x:v>107</x:v>
      </x:c>
      <x:c r="Y121" s="59" t="s">
        <x:v>107</x:v>
      </x:c>
      <x:c r="Z121" s="59" t="s">
        <x:v>107</x:v>
      </x:c>
      <x:c r="AA121" s="59" t="s">
        <x:v>107</x:v>
      </x:c>
      <x:c r="AB121" s="59" t="s">
        <x:v>107</x:v>
      </x:c>
      <x:c r="AC121" s="59" t="s">
        <x:v>107</x:v>
      </x:c>
      <x:c r="AD121" s="59" t="s">
        <x:v>107</x:v>
      </x:c>
      <x:c r="AE121" s="59" t="s">
        <x:v>107</x:v>
      </x:c>
      <x:c r="AF121" s="59" t="s">
        <x:v>107</x:v>
      </x:c>
      <x:c r="AG121" s="59" t="s">
        <x:v>107</x:v>
      </x:c>
      <x:c r="AH121" s="378" t="s">
        <x:v>107</x:v>
      </x:c>
      <x:c r="AI121" s="379" t="s">
        <x:v>107</x:v>
      </x:c>
      <x:c r="AJ121" s="379" t="s">
        <x:v>107</x:v>
      </x:c>
    </x:row>
    <x:row r="122" spans="2:36" x14ac:dyDescent="0.25">
      <x:c r="B122" s="61" t="s">
        <x:v>50</x:v>
      </x:c>
      <x:c r="C122" s="192">
        <x:v>61</x:v>
      </x:c>
      <x:c r="D122" s="158">
        <x:v>119.8</x:v>
      </x:c>
      <x:c r="E122" s="182" t="s">
        <x:v>88</x:v>
      </x:c>
      <x:c r="F122" s="226">
        <x:v>0.70399999999999996</x:v>
      </x:c>
      <x:c r="G122" s="226">
        <x:v>0.26300000000000001</x:v>
      </x:c>
      <x:c r="H122" s="226">
        <x:v>0.46663768447488579</x:v>
      </x:c>
      <x:c r="I122" s="226">
        <x:f t="shared" si="15"/>
        <x:v>2.5458027111271098E-2</x:v>
      </x:c>
      <x:c r="J122" s="227">
        <x:v>2016</x:v>
      </x:c>
      <x:c r="K122" s="185">
        <x:v>4000</x:v>
      </x:c>
      <x:c r="L122" s="228">
        <x:v>15</x:v>
      </x:c>
      <x:c r="M122" s="59" t="s">
        <x:v>107</x:v>
      </x:c>
      <x:c r="N122" s="59" t="s">
        <x:v>107</x:v>
      </x:c>
      <x:c r="O122" s="59" t="s">
        <x:v>107</x:v>
      </x:c>
      <x:c r="P122" s="59" t="s">
        <x:v>107</x:v>
      </x:c>
      <x:c r="Q122" s="59" t="s">
        <x:v>107</x:v>
      </x:c>
      <x:c r="R122" s="59" t="s">
        <x:v>107</x:v>
      </x:c>
      <x:c r="S122" s="59" t="s">
        <x:v>107</x:v>
      </x:c>
      <x:c r="T122" s="59" t="s">
        <x:v>107</x:v>
      </x:c>
      <x:c r="U122" s="59" t="s">
        <x:v>107</x:v>
      </x:c>
      <x:c r="V122" s="59" t="s">
        <x:v>107</x:v>
      </x:c>
      <x:c r="W122" s="59" t="s">
        <x:v>107</x:v>
      </x:c>
      <x:c r="X122" s="59" t="s">
        <x:v>107</x:v>
      </x:c>
      <x:c r="Y122" s="59" t="s">
        <x:v>107</x:v>
      </x:c>
      <x:c r="Z122" s="59" t="s">
        <x:v>107</x:v>
      </x:c>
      <x:c r="AA122" s="59" t="s">
        <x:v>107</x:v>
      </x:c>
      <x:c r="AB122" s="59" t="s">
        <x:v>107</x:v>
      </x:c>
      <x:c r="AC122" s="59" t="s">
        <x:v>107</x:v>
      </x:c>
      <x:c r="AD122" s="59" t="s">
        <x:v>107</x:v>
      </x:c>
      <x:c r="AE122" s="59" t="s">
        <x:v>107</x:v>
      </x:c>
      <x:c r="AF122" s="59" t="s">
        <x:v>107</x:v>
      </x:c>
      <x:c r="AG122" s="59" t="s">
        <x:v>107</x:v>
      </x:c>
      <x:c r="AH122" s="378" t="s">
        <x:v>107</x:v>
      </x:c>
      <x:c r="AI122" s="379" t="s">
        <x:v>107</x:v>
      </x:c>
      <x:c r="AJ122" s="379" t="s">
        <x:v>107</x:v>
      </x:c>
    </x:row>
    <x:row r="123" spans="2:36" x14ac:dyDescent="0.25">
      <x:c r="B123" s="61" t="s">
        <x:v>50</x:v>
      </x:c>
      <x:c r="C123" s="192">
        <x:v>190</x:v>
      </x:c>
      <x:c r="D123" s="158">
        <x:v>258.89999999999998</x:v>
      </x:c>
      <x:c r="E123" s="182" t="s">
        <x:v>88</x:v>
      </x:c>
      <x:c r="F123" s="226">
        <x:v>0.63</x:v>
      </x:c>
      <x:c r="G123" s="226">
        <x:v>0.29499999999999998</x:v>
      </x:c>
      <x:c r="H123" s="226">
        <x:v>0.36339101760592346</x:v>
      </x:c>
      <x:c r="I123" s="226">
        <x:f t="shared" si="15"/>
        <x:v>-3.4084398202171684E-2</x:v>
      </x:c>
      <x:c r="J123" s="227">
        <x:v>2016</x:v>
      </x:c>
      <x:c r="K123" s="185">
        <x:v>4000</x:v>
      </x:c>
      <x:c r="L123" s="228">
        <x:v>15</x:v>
      </x:c>
      <x:c r="M123" s="59">
        <x:v>0</x:v>
      </x:c>
      <x:c r="N123" s="59">
        <x:v>0</x:v>
      </x:c>
      <x:c r="O123" s="59">
        <x:v>0</x:v>
      </x:c>
      <x:c r="P123" s="59">
        <x:v>0</x:v>
      </x:c>
      <x:c r="Q123" s="59">
        <x:v>0</x:v>
      </x:c>
      <x:c r="R123" s="59">
        <x:v>0</x:v>
      </x:c>
      <x:c r="S123" s="59">
        <x:v>0</x:v>
      </x:c>
      <x:c r="T123" s="59">
        <x:v>0</x:v>
      </x:c>
      <x:c r="U123" s="59">
        <x:v>0</x:v>
      </x:c>
      <x:c r="V123" s="59">
        <x:v>0</x:v>
      </x:c>
      <x:c r="W123" s="59">
        <x:v>0</x:v>
      </x:c>
      <x:c r="X123" s="59">
        <x:v>0</x:v>
      </x:c>
      <x:c r="Y123" s="59">
        <x:v>0</x:v>
      </x:c>
      <x:c r="Z123" s="59">
        <x:v>0</x:v>
      </x:c>
      <x:c r="AA123" s="59">
        <x:v>0</x:v>
      </x:c>
      <x:c r="AB123" s="59">
        <x:v>0</x:v>
      </x:c>
      <x:c r="AC123" s="59">
        <x:v>0</x:v>
      </x:c>
      <x:c r="AD123" s="59">
        <x:v>0</x:v>
      </x:c>
      <x:c r="AE123" s="59">
        <x:v>0</x:v>
      </x:c>
      <x:c r="AF123" s="59">
        <x:v>0</x:v>
      </x:c>
      <x:c r="AG123" s="59">
        <x:v>0</x:v>
      </x:c>
      <x:c r="AH123" s="378">
        <x:f t="shared" si="16"/>
        <x:v>0</x:v>
      </x:c>
      <x:c r="AI123" s="379">
        <x:f t="shared" si="17"/>
        <x:v>0</x:v>
      </x:c>
      <x:c r="AJ123" s="379">
        <x:f t="shared" si="18"/>
        <x:v>0</x:v>
      </x:c>
    </x:row>
    <x:row r="124" spans="2:36" x14ac:dyDescent="0.25">
      <x:c r="B124" s="61" t="s">
        <x:v>50</x:v>
      </x:c>
      <x:c r="C124" s="192">
        <x:v>240</x:v>
      </x:c>
      <x:c r="D124" s="158">
        <x:v>375.6</x:v>
      </x:c>
      <x:c r="E124" s="182" t="s">
        <x:v>88</x:v>
      </x:c>
      <x:c r="F124" s="226">
        <x:v>0.66900000000000004</x:v>
      </x:c>
      <x:c r="G124" s="226">
        <x:v>0.28899999999999998</x:v>
      </x:c>
      <x:c r="H124" s="226">
        <x:v>0.40828306314112783</x:v>
      </x:c>
      <x:c r="I124" s="226">
        <x:f t="shared" si="15"/>
        <x:v>7.4105967783143489E-3</x:v>
      </x:c>
      <x:c r="J124" s="227">
        <x:v>2016</x:v>
      </x:c>
      <x:c r="K124" s="185">
        <x:v>3930</x:v>
      </x:c>
      <x:c r="L124" s="228">
        <x:v>15</x:v>
      </x:c>
      <x:c r="M124" s="59" t="s">
        <x:v>107</x:v>
      </x:c>
      <x:c r="N124" s="59" t="s">
        <x:v>107</x:v>
      </x:c>
      <x:c r="O124" s="59" t="s">
        <x:v>107</x:v>
      </x:c>
      <x:c r="P124" s="59" t="s">
        <x:v>107</x:v>
      </x:c>
      <x:c r="Q124" s="59" t="s">
        <x:v>107</x:v>
      </x:c>
      <x:c r="R124" s="59" t="s">
        <x:v>107</x:v>
      </x:c>
      <x:c r="S124" s="59" t="s">
        <x:v>107</x:v>
      </x:c>
      <x:c r="T124" s="59" t="s">
        <x:v>107</x:v>
      </x:c>
      <x:c r="U124" s="59" t="s">
        <x:v>107</x:v>
      </x:c>
      <x:c r="V124" s="59" t="s">
        <x:v>107</x:v>
      </x:c>
      <x:c r="W124" s="59" t="s">
        <x:v>107</x:v>
      </x:c>
      <x:c r="X124" s="59" t="s">
        <x:v>107</x:v>
      </x:c>
      <x:c r="Y124" s="59" t="s">
        <x:v>107</x:v>
      </x:c>
      <x:c r="Z124" s="59" t="s">
        <x:v>107</x:v>
      </x:c>
      <x:c r="AA124" s="59" t="s">
        <x:v>107</x:v>
      </x:c>
      <x:c r="AB124" s="59" t="s">
        <x:v>107</x:v>
      </x:c>
      <x:c r="AC124" s="59" t="s">
        <x:v>107</x:v>
      </x:c>
      <x:c r="AD124" s="59" t="s">
        <x:v>107</x:v>
      </x:c>
      <x:c r="AE124" s="59" t="s">
        <x:v>107</x:v>
      </x:c>
      <x:c r="AF124" s="59" t="s">
        <x:v>107</x:v>
      </x:c>
      <x:c r="AG124" s="59" t="s">
        <x:v>107</x:v>
      </x:c>
      <x:c r="AH124" s="378" t="s">
        <x:v>107</x:v>
      </x:c>
      <x:c r="AI124" s="379" t="s">
        <x:v>107</x:v>
      </x:c>
      <x:c r="AJ124" s="379" t="s">
        <x:v>107</x:v>
      </x:c>
    </x:row>
    <x:row r="125" spans="2:36" x14ac:dyDescent="0.25">
      <x:c r="B125" s="61" t="s">
        <x:v>50</x:v>
      </x:c>
      <x:c r="C125" s="192">
        <x:v>320</x:v>
      </x:c>
      <x:c r="D125" s="158">
        <x:v>450.2</x:v>
      </x:c>
      <x:c r="E125" s="182" t="s">
        <x:v>88</x:v>
      </x:c>
      <x:c r="F125" s="226">
        <x:v>0.67500000000000004</x:v>
      </x:c>
      <x:c r="G125" s="226">
        <x:v>0.311</x:v>
      </x:c>
      <x:c r="H125" s="226">
        <x:v>0.39449058253723673</x:v>
      </x:c>
      <x:c r="I125" s="226">
        <x:f t="shared" si="15"/>
        <x:v>3.1552822904527988E-2</x:v>
      </x:c>
      <x:c r="J125" s="227">
        <x:v>2016</x:v>
      </x:c>
      <x:c r="K125" s="185">
        <x:v>3930</x:v>
      </x:c>
      <x:c r="L125" s="228">
        <x:v>15</x:v>
      </x:c>
      <x:c r="M125" s="59" t="s">
        <x:v>107</x:v>
      </x:c>
      <x:c r="N125" s="59" t="s">
        <x:v>107</x:v>
      </x:c>
      <x:c r="O125" s="59" t="s">
        <x:v>107</x:v>
      </x:c>
      <x:c r="P125" s="59" t="s">
        <x:v>107</x:v>
      </x:c>
      <x:c r="Q125" s="59" t="s">
        <x:v>107</x:v>
      </x:c>
      <x:c r="R125" s="59" t="s">
        <x:v>107</x:v>
      </x:c>
      <x:c r="S125" s="59" t="s">
        <x:v>107</x:v>
      </x:c>
      <x:c r="T125" s="59" t="s">
        <x:v>107</x:v>
      </x:c>
      <x:c r="U125" s="59" t="s">
        <x:v>107</x:v>
      </x:c>
      <x:c r="V125" s="59" t="s">
        <x:v>107</x:v>
      </x:c>
      <x:c r="W125" s="59" t="s">
        <x:v>107</x:v>
      </x:c>
      <x:c r="X125" s="59" t="s">
        <x:v>107</x:v>
      </x:c>
      <x:c r="Y125" s="59" t="s">
        <x:v>107</x:v>
      </x:c>
      <x:c r="Z125" s="59" t="s">
        <x:v>107</x:v>
      </x:c>
      <x:c r="AA125" s="59" t="s">
        <x:v>107</x:v>
      </x:c>
      <x:c r="AB125" s="59" t="s">
        <x:v>107</x:v>
      </x:c>
      <x:c r="AC125" s="59" t="s">
        <x:v>107</x:v>
      </x:c>
      <x:c r="AD125" s="59" t="s">
        <x:v>107</x:v>
      </x:c>
      <x:c r="AE125" s="59" t="s">
        <x:v>107</x:v>
      </x:c>
      <x:c r="AF125" s="59" t="s">
        <x:v>107</x:v>
      </x:c>
      <x:c r="AG125" s="59" t="s">
        <x:v>107</x:v>
      </x:c>
      <x:c r="AH125" s="378" t="s">
        <x:v>107</x:v>
      </x:c>
      <x:c r="AI125" s="379" t="s">
        <x:v>107</x:v>
      </x:c>
      <x:c r="AJ125" s="379" t="s">
        <x:v>107</x:v>
      </x:c>
    </x:row>
    <x:row r="126" spans="2:36" x14ac:dyDescent="0.25">
      <x:c r="B126" s="61" t="s">
        <x:v>50</x:v>
      </x:c>
      <x:c r="C126" s="192">
        <x:v>950</x:v>
      </x:c>
      <x:c r="D126" s="158">
        <x:v>1299</x:v>
      </x:c>
      <x:c r="E126" s="182" t="s">
        <x:v>88</x:v>
      </x:c>
      <x:c r="F126" s="226">
        <x:v>0.63100000000000001</x:v>
      </x:c>
      <x:c r="G126" s="226">
        <x:v>0.29499999999999998</x:v>
      </x:c>
      <x:c r="H126" s="226">
        <x:v>0.36465425405183055</x:v>
      </x:c>
      <x:c r="I126" s="226">
        <x:f t="shared" si="15"/>
        <x:v>-3.2534062430655153E-2</x:v>
      </x:c>
      <x:c r="J126" s="227">
        <x:v>2016</x:v>
      </x:c>
      <x:c r="K126" s="185">
        <x:v>3930</x:v>
      </x:c>
      <x:c r="L126" s="228">
        <x:v>15</x:v>
      </x:c>
      <x:c r="M126" s="59">
        <x:v>0</x:v>
      </x:c>
      <x:c r="N126" s="59">
        <x:v>0</x:v>
      </x:c>
      <x:c r="O126" s="59">
        <x:v>0</x:v>
      </x:c>
      <x:c r="P126" s="59">
        <x:v>0</x:v>
      </x:c>
      <x:c r="Q126" s="59">
        <x:v>0</x:v>
      </x:c>
      <x:c r="R126" s="59">
        <x:v>0</x:v>
      </x:c>
      <x:c r="S126" s="59">
        <x:v>0</x:v>
      </x:c>
      <x:c r="T126" s="59">
        <x:v>0</x:v>
      </x:c>
      <x:c r="U126" s="59">
        <x:v>0</x:v>
      </x:c>
      <x:c r="V126" s="59">
        <x:v>0</x:v>
      </x:c>
      <x:c r="W126" s="59">
        <x:v>0</x:v>
      </x:c>
      <x:c r="X126" s="59">
        <x:v>0</x:v>
      </x:c>
      <x:c r="Y126" s="59">
        <x:v>0</x:v>
      </x:c>
      <x:c r="Z126" s="59">
        <x:v>0</x:v>
      </x:c>
      <x:c r="AA126" s="59">
        <x:v>0</x:v>
      </x:c>
      <x:c r="AB126" s="59">
        <x:v>0</x:v>
      </x:c>
      <x:c r="AC126" s="59">
        <x:v>0</x:v>
      </x:c>
      <x:c r="AD126" s="59">
        <x:v>0</x:v>
      </x:c>
      <x:c r="AE126" s="59">
        <x:v>0</x:v>
      </x:c>
      <x:c r="AF126" s="59">
        <x:v>0</x:v>
      </x:c>
      <x:c r="AG126" s="59">
        <x:v>0</x:v>
      </x:c>
      <x:c r="AH126" s="378">
        <x:f t="shared" si="16"/>
        <x:v>0</x:v>
      </x:c>
      <x:c r="AI126" s="379">
        <x:f t="shared" si="17"/>
        <x:v>0</x:v>
      </x:c>
      <x:c r="AJ126" s="379">
        <x:f t="shared" si="18"/>
        <x:v>0</x:v>
      </x:c>
    </x:row>
    <x:row r="127" spans="2:36" x14ac:dyDescent="0.25">
      <x:c r="B127" s="61" t="s">
        <x:v>51</x:v>
      </x:c>
      <x:c r="C127" s="192">
        <x:v>0.7</x:v>
      </x:c>
      <x:c r="D127" s="158">
        <x:v>1</x:v>
      </x:c>
      <x:c r="E127" s="182" t="s">
        <x:v>88</x:v>
      </x:c>
      <x:c r="F127" s="226">
        <x:v>0.86</x:v>
      </x:c>
      <x:c r="G127" s="226">
        <x:v>0.35299999999999998</x:v>
      </x:c>
      <x:c r="H127" s="226">
        <x:v>0.50178558823529407</x:v>
      </x:c>
      <x:c r="I127" s="226">
        <x:f t="shared" si="15"/>
        <x:v>0.18970650047760951</x:v>
      </x:c>
      <x:c r="J127" s="227">
        <x:v>2016</x:v>
      </x:c>
      <x:c r="K127" s="185">
        <x:v>4000</x:v>
      </x:c>
      <x:c r="L127" s="228">
        <x:v>15</x:v>
      </x:c>
      <x:c r="M127" s="59">
        <x:v>0</x:v>
      </x:c>
      <x:c r="N127" s="59">
        <x:v>0</x:v>
      </x:c>
      <x:c r="O127" s="59">
        <x:f>($K127*F$40*$C127/1000)/Introduction!J$34</x:f>
        <x:v>3264.4327231367856</x:v>
      </x:c>
      <x:c r="P127" s="59">
        <x:f>($K127*G$40*$C127/1000)/Introduction!K$34</x:f>
        <x:v>3027.3137826685006</x:v>
      </x:c>
      <x:c r="Q127" s="59">
        <x:f>($K127*H$40*$C127/1000)/Introduction!L$34</x:f>
        <x:v>2448.2303999999999</x:v>
      </x:c>
      <x:c r="R127" s="59">
        <x:f>($K127*I$40*$C127/1000)/Introduction!M$34</x:f>
        <x:v>2419.1999999999998</x:v>
      </x:c>
      <x:c r="S127" s="59">
        <x:f>($K127*J$40*$C127/1000)/Introduction!N$34</x:f>
        <x:v>1651.778656126482</x:v>
      </x:c>
      <x:c r="T127" s="59">
        <x:f>($K127*$J$40*$C127/1000)/Introduction!O$34</x:f>
        <x:v>1628.973033655308</x:v>
      </x:c>
      <x:c r="U127" s="59">
        <x:f>($K127*$J$40*$C127/1000)/Introduction!P$34</x:f>
        <x:v>1604.8995405471014</x:v>
      </x:c>
      <x:c r="V127" s="59">
        <x:f>($K127*$J$40*$C127/1000)/Introduction!Q$34</x:f>
        <x:v>1579.6255320345485</x:v>
      </x:c>
      <x:c r="W127" s="59">
        <x:f>($K127*$J$40*$C127/1000)/Introduction!R$34</x:f>
        <x:v>1553.2207787950331</x:v>
      </x:c>
      <x:c r="X127" s="59">
        <x:f>($K127*$J$40*$C127/1000)/Introduction!S$34</x:f>
        <x:v>1527.2574029449688</x:v>
      </x:c>
      <x:c r="Y127" s="59">
        <x:f>($K127*$J$40*$C127/1000)/Introduction!T$34</x:f>
        <x:v>1501.7280264945614</x:v>
      </x:c>
      <x:c r="Z127" s="59">
        <x:f>($K127*$J$40*$C127/1000)/Introduction!U$34</x:f>
        <x:v>1476.6253947832465</x:v>
      </x:c>
      <x:c r="AA127" s="59">
        <x:f>($K127*$J$40*$C127/1000)/Introduction!V$34</x:f>
        <x:v>1451.9423744181381</x:v>
      </x:c>
      <x:c r="AB127" s="59">
        <x:f>($K127*$J$40*$C127/1000)/Introduction!W$34</x:f>
        <x:v>1427.6719512469404</x:v>
      </x:c>
      <x:c r="AC127" s="59">
        <x:f>($K127*$J$40*$C127/1000)/Introduction!X$34</x:f>
        <x:v>1403.80722836474</x:v>
      </x:c>
      <x:c r="AD127" s="58">
        <x:v>0</x:v>
      </x:c>
      <x:c r="AE127" s="58">
        <x:v>0</x:v>
      </x:c>
      <x:c r="AF127" s="58">
        <x:v>0</x:v>
      </x:c>
      <x:c r="AG127" s="141">
        <x:f>SUM(M127:AF127)</x:f>
        <x:v>27966.706825216352</x:v>
      </x:c>
      <x:c r="AH127" s="143">
        <x:f t="shared" ref="AH127:AH184" si="19">AG127/25.703</x:f>
        <x:v>1088.0716968920497</x:v>
      </x:c>
      <x:c r="AI127" s="151">
        <x:f>AH127/C127</x:f>
        <x:v>1554.3881384172139</x:v>
      </x:c>
      <x:c r="AJ127" s="151">
        <x:f>AH127/D127</x:f>
        <x:v>1088.0716968920497</x:v>
      </x:c>
    </x:row>
    <x:row r="128" spans="2:36" x14ac:dyDescent="0.25">
      <x:c r="B128" s="61" t="s">
        <x:v>51</x:v>
      </x:c>
      <x:c r="C128" s="192">
        <x:v>1.5</x:v>
      </x:c>
      <x:c r="D128" s="158">
        <x:v>0.53956834532374109</x:v>
      </x:c>
      <x:c r="E128" s="182" t="s">
        <x:v>88</x:v>
      </x:c>
      <x:c r="F128" s="226">
        <x:v>0.74</x:v>
      </x:c>
      <x:c r="G128" s="226">
        <x:v>0.54400000000000004</x:v>
      </x:c>
      <x:c r="H128" s="226">
        <x:v>0.19585998010102557</x:v>
      </x:c>
      <x:c r="I128" s="226">
        <x:f t="shared" si="15"/>
        <x:v>0.19235110992323767</x:v>
      </x:c>
      <x:c r="J128" s="227">
        <x:v>2016</x:v>
      </x:c>
      <x:c r="K128" s="185">
        <x:v>4000</x:v>
      </x:c>
      <x:c r="L128" s="228">
        <x:v>15</x:v>
      </x:c>
      <x:c r="M128" s="59" t="s">
        <x:v>107</x:v>
      </x:c>
      <x:c r="N128" s="59" t="s">
        <x:v>107</x:v>
      </x:c>
      <x:c r="O128" s="59" t="s">
        <x:v>107</x:v>
      </x:c>
      <x:c r="P128" s="59" t="s">
        <x:v>107</x:v>
      </x:c>
      <x:c r="Q128" s="59" t="s">
        <x:v>107</x:v>
      </x:c>
      <x:c r="R128" s="59" t="s">
        <x:v>107</x:v>
      </x:c>
      <x:c r="S128" s="59" t="s">
        <x:v>107</x:v>
      </x:c>
      <x:c r="T128" s="59" t="s">
        <x:v>107</x:v>
      </x:c>
      <x:c r="U128" s="59" t="s">
        <x:v>107</x:v>
      </x:c>
      <x:c r="V128" s="59" t="s">
        <x:v>107</x:v>
      </x:c>
      <x:c r="W128" s="59" t="s">
        <x:v>107</x:v>
      </x:c>
      <x:c r="X128" s="59" t="s">
        <x:v>107</x:v>
      </x:c>
      <x:c r="Y128" s="59" t="s">
        <x:v>107</x:v>
      </x:c>
      <x:c r="Z128" s="59" t="s">
        <x:v>107</x:v>
      </x:c>
      <x:c r="AA128" s="59" t="s">
        <x:v>107</x:v>
      </x:c>
      <x:c r="AB128" s="59" t="s">
        <x:v>107</x:v>
      </x:c>
      <x:c r="AC128" s="59" t="s">
        <x:v>107</x:v>
      </x:c>
      <x:c r="AD128" s="59" t="s">
        <x:v>107</x:v>
      </x:c>
      <x:c r="AE128" s="59" t="s">
        <x:v>107</x:v>
      </x:c>
      <x:c r="AF128" s="59" t="s">
        <x:v>107</x:v>
      </x:c>
      <x:c r="AG128" s="142" t="s">
        <x:v>107</x:v>
      </x:c>
      <x:c r="AH128" s="144" t="s">
        <x:v>107</x:v>
      </x:c>
      <x:c r="AI128" s="151" t="s">
        <x:v>107</x:v>
      </x:c>
      <x:c r="AJ128" s="151" t="s">
        <x:v>107</x:v>
      </x:c>
    </x:row>
    <x:row r="129" spans="2:36" x14ac:dyDescent="0.25">
      <x:c r="B129" s="61" t="s">
        <x:v>51</x:v>
      </x:c>
      <x:c r="C129" s="192">
        <x:v>300</x:v>
      </x:c>
      <x:c r="D129" s="158">
        <x:v>223.88059701492537</x:v>
      </x:c>
      <x:c r="E129" s="182" t="s">
        <x:v>88</x:v>
      </x:c>
      <x:c r="F129" s="226">
        <x:v>0.82</x:v>
      </x:c>
      <x:c r="G129" s="226">
        <x:v>0.47</x:v>
      </x:c>
      <x:c r="H129" s="226">
        <x:v>0.34723290366350062</x:v>
      </x:c>
      <x:c r="I129" s="226">
        <x:f t="shared" si="15"/>
        <x:v>0.21528687383677769</x:v>
      </x:c>
      <x:c r="J129" s="227">
        <x:v>2016</x:v>
      </x:c>
      <x:c r="K129" s="185">
        <x:v>3930</x:v>
      </x:c>
      <x:c r="L129" s="228">
        <x:v>15</x:v>
      </x:c>
      <x:c r="M129" s="59">
        <x:v>0</x:v>
      </x:c>
      <x:c r="N129" s="59">
        <x:v>0</x:v>
      </x:c>
      <x:c r="O129" s="59">
        <x:f>($K129*F$43*$C129/1000)/Introduction!J$34</x:f>
        <x:v>912263.60462137091</x:v>
      </x:c>
      <x:c r="P129" s="59">
        <x:f>($K129*G$43*$C129/1000)/Introduction!K$34</x:f>
        <x:v>855880.29917862057</x:v>
      </x:c>
      <x:c r="Q129" s="59">
        <x:f>($K129*H$43*$C129/1000)/Introduction!L$34</x:f>
        <x:v>655038.25199999998</x:v>
      </x:c>
      <x:c r="R129" s="59">
        <x:f>($K129*I$43*$C129/1000)/Introduction!M$34</x:f>
        <x:v>647271</x:v>
      </x:c>
      <x:c r="S129" s="59">
        <x:f>($K129*J$43*$C129/1000)/Introduction!N$34</x:f>
        <x:v>326205.53359683795</x:v>
      </x:c>
      <x:c r="T129" s="59">
        <x:f>($K129*$J$43*$C129/1000)/Introduction!O$34</x:f>
        <x:v>321701.70966157591</x:v>
      </x:c>
      <x:c r="U129" s="59">
        <x:f>($K129*$J$43*$C129/1000)/Introduction!P$34</x:f>
        <x:v>316947.49720352306</x:v>
      </x:c>
      <x:c r="V129" s="59">
        <x:f>($K129*$J$43*$C129/1000)/Introduction!Q$34</x:f>
        <x:v>311956.19803496363</x:v>
      </x:c>
      <x:c r="W129" s="59">
        <x:f>($K129*$J$43*$C129/1000)/Introduction!R$34</x:f>
        <x:v>306741.59098816488</x:v>
      </x:c>
      <x:c r="X129" s="59">
        <x:f>($K129*$J$43*$C129/1000)/Introduction!S$34</x:f>
        <x:v>301614.15043084061</x:v>
      </x:c>
      <x:c r="Y129" s="59">
        <x:f>($K129*$J$43*$C129/1000)/Introduction!T$34</x:f>
        <x:v>296572.41930269479</x:v>
      </x:c>
      <x:c r="Z129" s="59">
        <x:f>($K129*$J$43*$C129/1000)/Introduction!U$34</x:f>
        <x:v>291614.96489940496</x:v>
      </x:c>
      <x:c r="AA129" s="59">
        <x:f>($K129*$J$43*$C129/1000)/Introduction!V$34</x:f>
        <x:v>286740.37846549164</x:v>
      </x:c>
      <x:c r="AB129" s="59">
        <x:f>($K129*$J$43*$C129/1000)/Introduction!W$34</x:f>
        <x:v>281947.2747939938</x:v>
      </x:c>
      <x:c r="AC129" s="59">
        <x:f>($K129*$J$43*$C129/1000)/Introduction!X$34</x:f>
        <x:v>277234.29183283559</x:v>
      </x:c>
      <x:c r="AD129" s="58">
        <x:v>0</x:v>
      </x:c>
      <x:c r="AE129" s="58">
        <x:v>0</x:v>
      </x:c>
      <x:c r="AF129" s="58">
        <x:v>0</x:v>
      </x:c>
      <x:c r="AG129" s="141">
        <x:f t="shared" ref="AG129:AG136" si="20">SUM(M129:AF129)</x:f>
        <x:v>6389729.1650103172</x:v>
      </x:c>
      <x:c r="AH129" s="143">
        <x:f t="shared" si="19"/>
        <x:v>248598.57468039985</x:v>
      </x:c>
      <x:c r="AI129" s="151">
        <x:f t="shared" ref="AI129:AI136" si="21">AH129/C129</x:f>
        <x:v>828.66191560133279</x:v>
      </x:c>
      <x:c r="AJ129" s="151">
        <x:f t="shared" ref="AJ129:AJ136" si="22">AH129/D129</x:f>
        <x:v>1110.406966905786</x:v>
      </x:c>
    </x:row>
    <x:row r="130" spans="2:36" x14ac:dyDescent="0.25">
      <x:c r="B130" s="61" t="s">
        <x:v>51</x:v>
      </x:c>
      <x:c r="C130" s="192">
        <x:v>400</x:v>
      </x:c>
      <x:c r="D130" s="158">
        <x:v>547.94520547945206</x:v>
      </x:c>
      <x:c r="E130" s="182" t="s">
        <x:v>88</x:v>
      </x:c>
      <x:c r="F130" s="226">
        <x:v>0.81</x:v>
      </x:c>
      <x:c r="G130" s="226">
        <x:v>0.34300000000000003</x:v>
      </x:c>
      <x:c r="H130" s="226">
        <x:v>0.46741671232876714</x:v>
      </x:c>
      <x:c r="I130" s="226">
        <x:f t="shared" si="15"/>
        <x:v>0.14965573851518232</x:v>
      </x:c>
      <x:c r="J130" s="227">
        <x:v>2016</x:v>
      </x:c>
      <x:c r="K130" s="185">
        <x:v>3930</x:v>
      </x:c>
      <x:c r="L130" s="228">
        <x:v>15</x:v>
      </x:c>
      <x:c r="M130" s="59">
        <x:v>0</x:v>
      </x:c>
      <x:c r="N130" s="59">
        <x:v>0</x:v>
      </x:c>
      <x:c r="O130" s="59">
        <x:f>($K130*F$43*$C130/1000)/Introduction!J$34</x:f>
        <x:v>1216351.4728284944</x:v>
      </x:c>
      <x:c r="P130" s="59">
        <x:f>($K130*G$43*$C130/1000)/Introduction!K$34</x:f>
        <x:v>1141173.7322381607</x:v>
      </x:c>
      <x:c r="Q130" s="59">
        <x:f>($K130*H$43*$C130/1000)/Introduction!L$34</x:f>
        <x:v>873384.33600000001</x:v>
      </x:c>
      <x:c r="R130" s="59">
        <x:f>($K130*I$43*$C130/1000)/Introduction!M$34</x:f>
        <x:v>863028</x:v>
      </x:c>
      <x:c r="S130" s="59">
        <x:f>($K130*J$43*$C130/1000)/Introduction!N$34</x:f>
        <x:v>434940.71146245056</x:v>
      </x:c>
      <x:c r="T130" s="59">
        <x:f>($K130*$J$43*$C130/1000)/Introduction!O$34</x:f>
        <x:v>428935.61288210121</x:v>
      </x:c>
      <x:c r="U130" s="59">
        <x:f>($K130*$J$43*$C130/1000)/Introduction!P$34</x:f>
        <x:v>422596.66293803073</x:v>
      </x:c>
      <x:c r="V130" s="59">
        <x:f>($K130*$J$43*$C130/1000)/Introduction!Q$34</x:f>
        <x:v>415941.5973799515</x:v>
      </x:c>
      <x:c r="W130" s="59">
        <x:f>($K130*$J$43*$C130/1000)/Introduction!R$34</x:f>
        <x:v>408988.78798421979</x:v>
      </x:c>
      <x:c r="X130" s="59">
        <x:f>($K130*$J$43*$C130/1000)/Introduction!S$34</x:f>
        <x:v>402152.20057445415</x:v>
      </x:c>
      <x:c r="Y130" s="59">
        <x:f>($K130*$J$43*$C130/1000)/Introduction!T$34</x:f>
        <x:v>395429.89240359305</x:v>
      </x:c>
      <x:c r="Z130" s="59">
        <x:f>($K130*$J$43*$C130/1000)/Introduction!U$34</x:f>
        <x:v>388819.95319920662</x:v>
      </x:c>
      <x:c r="AA130" s="59">
        <x:f>($K130*$J$43*$C130/1000)/Introduction!V$34</x:f>
        <x:v>382320.5046206555</x:v>
      </x:c>
      <x:c r="AB130" s="59">
        <x:f>($K130*$J$43*$C130/1000)/Introduction!W$34</x:f>
        <x:v>375929.69972532504</x:v>
      </x:c>
      <x:c r="AC130" s="59">
        <x:f>($K130*$J$43*$C130/1000)/Introduction!X$34</x:f>
        <x:v>369645.7224437808</x:v>
      </x:c>
      <x:c r="AD130" s="58">
        <x:v>0</x:v>
      </x:c>
      <x:c r="AE130" s="58">
        <x:v>0</x:v>
      </x:c>
      <x:c r="AF130" s="58">
        <x:v>0</x:v>
      </x:c>
      <x:c r="AG130" s="141">
        <x:f t="shared" si="20"/>
        <x:v>8519638.8866804224</x:v>
      </x:c>
      <x:c r="AH130" s="143">
        <x:f t="shared" si="19"/>
        <x:v>331464.76624053309</x:v>
      </x:c>
      <x:c r="AI130" s="151">
        <x:f t="shared" si="21"/>
        <x:v>828.66191560133268</x:v>
      </x:c>
      <x:c r="AJ130" s="151">
        <x:f t="shared" si="22"/>
        <x:v>604.92319838897288</x:v>
      </x:c>
    </x:row>
    <x:row r="131" spans="2:36" ht="15.75" thickBot="1" x14ac:dyDescent="0.3">
      <x:c r="B131" s="92" t="s">
        <x:v>51</x:v>
      </x:c>
      <x:c r="C131" s="198">
        <x:v>1400</x:v>
      </x:c>
      <x:c r="D131" s="165">
        <x:v>1296.2962962962963</x:v>
      </x:c>
      <x:c r="E131" s="229" t="s">
        <x:v>88</x:v>
      </x:c>
      <x:c r="F131" s="230">
        <x:v>0.82</x:v>
      </x:c>
      <x:c r="G131" s="230">
        <x:v>0.42499999999999999</x:v>
      </x:c>
      <x:c r="H131" s="230">
        <x:v>0.39492384259259261</x:v>
      </x:c>
      <x:c r="I131" s="230">
        <x:f t="shared" si="15"/>
        <x:v>0.1970253600497236</x:v>
      </x:c>
      <x:c r="J131" s="231">
        <x:v>2016</x:v>
      </x:c>
      <x:c r="K131" s="232">
        <x:v>4940</x:v>
      </x:c>
      <x:c r="L131" s="233">
        <x:v>15</x:v>
      </x:c>
      <x:c r="M131" s="148">
        <x:v>0</x:v>
      </x:c>
      <x:c r="N131" s="148">
        <x:v>0</x:v>
      </x:c>
      <x:c r="O131" s="148">
        <x:f>($K131*F$47*$C131/1000)/Introduction!J$34</x:f>
        <x:v>325418.56249027239</x:v>
      </x:c>
      <x:c r="P131" s="148">
        <x:f>($K131*G$47*$C131/1000)/Introduction!K$34</x:f>
        <x:v>320462.78756533703</x:v>
      </x:c>
      <x:c r="Q131" s="148">
        <x:f>(4400*H$46*$C131/1000)/Introduction!L$34</x:f>
        <x:v>1982386.56</x:v>
      </x:c>
      <x:c r="R131" s="148">
        <x:f>(4400*I$46*$C131/1000)/Introduction!M$34</x:f>
        <x:v>1958880</x:v>
      </x:c>
      <x:c r="S131" s="148">
        <x:f>(4400*J$46*$C131/1000)/Introduction!N$34</x:f>
        <x:v>292173.91304347827</x:v>
      </x:c>
      <x:c r="T131" s="148">
        <x:f>(4400*$J$46*$C131/1000)/Introduction!O$34</x:f>
        <x:v>288139.95369179314</x:v>
      </x:c>
      <x:c r="U131" s="148">
        <x:f>(4400*$J$46*$C131/1000)/Introduction!P$34</x:f>
        <x:v>283881.72777516569</x:v>
      </x:c>
      <x:c r="V131" s="148">
        <x:f>(4400*$J$46*$C131/1000)/Introduction!Q$34</x:f>
        <x:v>279411.14938500558</x:v>
      </x:c>
      <x:c r="W131" s="148">
        <x:f>(4400*$J$46*$C131/1000)/Introduction!R$34</x:f>
        <x:v>274740.55986726214</x:v>
      </x:c>
      <x:c r="X131" s="148">
        <x:f>(4400*$J$46*$C131/1000)/Introduction!S$34</x:f>
        <x:v>270148.04313398444</x:v>
      </x:c>
      <x:c r="Y131" s="148">
        <x:f>(4400*$J$46*$C131/1000)/Introduction!T$34</x:f>
        <x:v>265632.29413371137</x:v>
      </x:c>
      <x:c r="Z131" s="148">
        <x:f>(4400*$J$46*$C131/1000)/Introduction!U$34</x:f>
        <x:v>261192.0296300014</x:v>
      </x:c>
      <x:c r="AA131" s="148">
        <x:f>(4400*$J$46*$C131/1000)/Introduction!V$34</x:f>
        <x:v>256825.98783677621</x:v>
      </x:c>
      <x:c r="AB131" s="148">
        <x:f>(4400*$J$46*$C131/1000)/Introduction!W$34</x:f>
        <x:v>252532.92805976034</x:v>
      </x:c>
      <x:c r="AC131" s="148">
        <x:f>(4400*$J$46*$C131/1000)/Introduction!X$34</x:f>
        <x:v>248311.6303439138</x:v>
      </x:c>
      <x:c r="AD131" s="93">
        <x:v>0</x:v>
      </x:c>
      <x:c r="AE131" s="93">
        <x:v>0</x:v>
      </x:c>
      <x:c r="AF131" s="93">
        <x:v>0</x:v>
      </x:c>
      <x:c r="AG131" s="149">
        <x:f t="shared" si="20"/>
        <x:v>7560138.1269564629</x:v>
      </x:c>
      <x:c r="AH131" s="150">
        <x:f t="shared" si="19"/>
        <x:v>294134.46395193023</x:v>
      </x:c>
      <x:c r="AI131" s="152">
        <x:f t="shared" si="21"/>
        <x:v>210.09604567995015</x:v>
      </x:c>
      <x:c r="AJ131" s="152">
        <x:f t="shared" si="22"/>
        <x:v>226.90372933434617</x:v>
      </x:c>
    </x:row>
    <x:row r="132" spans="2:36" x14ac:dyDescent="0.25">
      <x:c r="B132" s="118" t="s">
        <x:v>279</x:v>
      </x:c>
      <x:c r="C132" s="204">
        <x:v>100</x:v>
      </x:c>
      <x:c r="D132" s="173">
        <x:v>196</x:v>
      </x:c>
      <x:c r="E132" s="234" t="s">
        <x:v>88</x:v>
      </x:c>
      <x:c r="F132" s="235">
        <x:v>0.8</x:v>
      </x:c>
      <x:c r="G132" s="236">
        <x:v>0.27</x:v>
      </x:c>
      <x:c r="H132" s="236">
        <x:v>0.53077764444444442</x:v>
      </x:c>
      <x:c r="I132" s="236">
        <x:f t="shared" si="15"/>
        <x:v>0.10143257554910978</x:v>
      </x:c>
      <x:c r="J132" s="237">
        <x:v>2017</x:v>
      </x:c>
      <x:c r="K132" s="238">
        <x:v>4000</x:v>
      </x:c>
      <x:c r="L132" s="239">
        <x:v>15</x:v>
      </x:c>
      <x:c r="M132" s="145">
        <x:v>0</x:v>
      </x:c>
      <x:c r="N132" s="145">
        <x:v>0</x:v>
      </x:c>
      <x:c r="O132" s="145">
        <x:v>0</x:v>
      </x:c>
      <x:c r="P132" s="145">
        <x:f>($K132*G$40*$C132/1000)/(Introduction!K$34)</x:f>
        <x:v>432473.39752407157</x:v>
      </x:c>
      <x:c r="Q132" s="145">
        <x:f>($K132*H$40*$C132/1000)/(Introduction!L$34)</x:f>
        <x:v>349747.20000000001</x:v>
      </x:c>
      <x:c r="R132" s="145">
        <x:f>($K132*I$40*$C132/1000)/(Introduction!M$34)</x:f>
        <x:v>345600</x:v>
      </x:c>
      <x:c r="S132" s="145">
        <x:f>($K132*J$40*$C132/1000)/(Introduction!N$34)</x:f>
        <x:v>235968.37944664032</x:v>
      </x:c>
      <x:c r="T132" s="145">
        <x:f>($K132*$J$40*$C132/1000)/(Introduction!O$34)</x:f>
        <x:v>232710.43337932971</x:v>
      </x:c>
      <x:c r="U132" s="145">
        <x:f>($K132*$J$40*$C132/1000)/(Introduction!P$34)</x:f>
        <x:v>229271.36293530019</x:v>
      </x:c>
      <x:c r="V132" s="145">
        <x:f>($K132*$J$40*$C132/1000)/(Introduction!Q$34)</x:f>
        <x:v>225660.79029064981</x:v>
      </x:c>
      <x:c r="W132" s="145">
        <x:f>($K132*$J$40*$C132/1000)/(Introduction!R$34)</x:f>
        <x:v>221888.68268500475</x:v>
      </x:c>
      <x:c r="X132" s="145">
        <x:f>($K132*$J$40*$C132/1000)/(Introduction!S$34)</x:f>
        <x:v>218179.62899213843</x:v>
      </x:c>
      <x:c r="Y132" s="145">
        <x:f>($K132*$J$40*$C132/1000)/(Introduction!T$34)</x:f>
        <x:v>214532.57521350877</x:v>
      </x:c>
      <x:c r="Z132" s="145">
        <x:f>($K132*$J$40*$C132/1000)/(Introduction!U$34)</x:f>
        <x:v>210946.48496903523</x:v>
      </x:c>
      <x:c r="AA132" s="145">
        <x:f>($K132*$J$40*$C132/1000)/(Introduction!V$34)</x:f>
        <x:v>207420.33920259119</x:v>
      </x:c>
      <x:c r="AB132" s="145">
        <x:f>($K132*$J$40*$C132/1000)/(Introduction!W$34)</x:f>
        <x:v>203953.13589242008</x:v>
      </x:c>
      <x:c r="AC132" s="145">
        <x:f>($K132*$J$40*$C132/1000)/(Introduction!X$34)</x:f>
        <x:v>200543.88976639142</x:v>
      </x:c>
      <x:c r="AD132" s="145">
        <x:f>($K132*$J$40*$C132/1000)/(Introduction!Y$34)</x:f>
        <x:v>197191.63202201718</x:v>
      </x:c>
      <x:c r="AE132" s="88">
        <x:v>0</x:v>
      </x:c>
      <x:c r="AF132" s="88">
        <x:v>0</x:v>
      </x:c>
      <x:c r="AG132" s="146">
        <x:f t="shared" si="20"/>
        <x:v>3726087.9323190986</x:v>
      </x:c>
      <x:c r="AH132" s="147">
        <x:f t="shared" si="19"/>
        <x:v>144967.04401506044</x:v>
      </x:c>
      <x:c r="AI132" s="153">
        <x:f t="shared" si="21"/>
        <x:v>1449.6704401506045</x:v>
      </x:c>
      <x:c r="AJ132" s="153">
        <x:f t="shared" si="22"/>
        <x:v>739.62777558704306</x:v>
      </x:c>
    </x:row>
    <x:row r="133" spans="2:36" x14ac:dyDescent="0.25">
      <x:c r="B133" s="48" t="s">
        <x:v>279</x:v>
      </x:c>
      <x:c r="C133" s="192">
        <x:v>633</x:v>
      </x:c>
      <x:c r="D133" s="158">
        <x:v>815</x:v>
      </x:c>
      <x:c r="E133" s="182" t="s">
        <x:v>88</x:v>
      </x:c>
      <x:c r="F133" s="225">
        <x:v>0.78900000000000003</x:v>
      </x:c>
      <x:c r="G133" s="226">
        <x:v>0.34499999999999997</x:v>
      </x:c>
      <x:c r="H133" s="226">
        <x:v>0.44423254472843449</x:v>
      </x:c>
      <x:c r="I133" s="226">
        <x:f t="shared" si="15"/>
        <x:v>0.13275012931293406</x:v>
      </x:c>
      <x:c r="J133" s="227">
        <x:v>2017</x:v>
      </x:c>
      <x:c r="K133" s="185">
        <x:v>3930</x:v>
      </x:c>
      <x:c r="L133" s="228">
        <x:v>15</x:v>
      </x:c>
      <x:c r="M133" s="59">
        <x:v>0</x:v>
      </x:c>
      <x:c r="N133" s="59">
        <x:v>0</x:v>
      </x:c>
      <x:c r="O133" s="59">
        <x:v>0</x:v>
      </x:c>
      <x:c r="P133" s="59">
        <x:f>($K133*G$43*$C133/1000)/Introduction!K$34</x:f>
        <x:v>1805907.4312668894</x:v>
      </x:c>
      <x:c r="Q133" s="59">
        <x:f>($K133*H$43*$C133/1000)/Introduction!L$34</x:f>
        <x:v>1382130.71172</x:v>
      </x:c>
      <x:c r="R133" s="59">
        <x:f>($K133*I$43*$C133/1000)/Introduction!M$34</x:f>
        <x:v>1365741.81</x:v>
      </x:c>
      <x:c r="S133" s="59">
        <x:f>($K133*J$43*$C133/1000)/Introduction!N$34</x:f>
        <x:v>688293.67588932801</x:v>
      </x:c>
      <x:c r="T133" s="59">
        <x:f>($K133*$J$43*$C133/1000)/Introduction!O$34</x:f>
        <x:v>678790.60738592513</x:v>
      </x:c>
      <x:c r="U133" s="59">
        <x:f>($K133*$J$43*$C133/1000)/Introduction!P$34</x:f>
        <x:v>668759.21909943363</x:v>
      </x:c>
      <x:c r="V133" s="59">
        <x:f>($K133*$J$43*$C133/1000)/Introduction!Q$34</x:f>
        <x:v>658227.57785377325</x:v>
      </x:c>
      <x:c r="W133" s="59">
        <x:f>($K133*$J$43*$C133/1000)/Introduction!R$34</x:f>
        <x:v>647224.75698502781</x:v>
      </x:c>
      <x:c r="X133" s="59">
        <x:f>($K133*$J$43*$C133/1000)/Introduction!S$34</x:f>
        <x:v>636405.85740907362</x:v>
      </x:c>
      <x:c r="Y133" s="59">
        <x:f>($K133*$J$43*$C133/1000)/Introduction!T$34</x:f>
        <x:v>625767.80472868599</x:v>
      </x:c>
      <x:c r="Z133" s="59">
        <x:f>($K133*$J$43*$C133/1000)/Introduction!U$34</x:f>
        <x:v>615307.57593774446</x:v>
      </x:c>
      <x:c r="AA133" s="59">
        <x:f>($K133*$J$43*$C133/1000)/Introduction!V$34</x:f>
        <x:v>605022.19856218726</x:v>
      </x:c>
      <x:c r="AB133" s="59">
        <x:f>($K133*$J$43*$C133/1000)/Introduction!W$34</x:f>
        <x:v>594908.74981532677</x:v>
      </x:c>
      <x:c r="AC133" s="59">
        <x:f>($K133*$J$43*$C133/1000)/Introduction!X$34</x:f>
        <x:v>584964.35576728301</x:v>
      </x:c>
      <x:c r="AD133" s="59">
        <x:f>($K133*$J$43*$C133/1000)/Introduction!Y$34</x:f>
        <x:v>575186.19052830199</x:v>
      </x:c>
      <x:c r="AE133" s="58">
        <x:v>0</x:v>
      </x:c>
      <x:c r="AF133" s="58">
        <x:v>0</x:v>
      </x:c>
      <x:c r="AG133" s="141">
        <x:f t="shared" si="20"/>
        <x:v>12132638.52294898</x:v>
      </x:c>
      <x:c r="AH133" s="143">
        <x:f t="shared" si="19"/>
        <x:v>472032.00104847609</x:v>
      </x:c>
      <x:c r="AI133" s="151">
        <x:f t="shared" si="21"/>
        <x:v>745.70616279380113</x:v>
      </x:c>
      <x:c r="AJ133" s="151">
        <x:f t="shared" si="22"/>
        <x:v>579.1803693846332</x:v>
      </x:c>
    </x:row>
    <x:row r="134" spans="2:36" x14ac:dyDescent="0.25">
      <x:c r="B134" s="48" t="s">
        <x:v>279</x:v>
      </x:c>
      <x:c r="C134" s="192">
        <x:v>1121</x:v>
      </x:c>
      <x:c r="D134" s="158">
        <x:v>1266</x:v>
      </x:c>
      <x:c r="E134" s="182" t="s">
        <x:v>88</x:v>
      </x:c>
      <x:c r="F134" s="225">
        <x:v>0.78400000000000003</x:v>
      </x:c>
      <x:c r="G134" s="226">
        <x:v>0.36799999999999999</x:v>
      </x:c>
      <x:c r="H134" s="226">
        <x:v>0.41616298381502886</x:v>
      </x:c>
      <x:c r="I134" s="226">
        <x:f t="shared" si="15"/>
        <x:v>0.14062539453351885</x:v>
      </x:c>
      <x:c r="J134" s="227">
        <x:v>2017</x:v>
      </x:c>
      <x:c r="K134" s="185">
        <x:v>4940</x:v>
      </x:c>
      <x:c r="L134" s="228">
        <x:v>15</x:v>
      </x:c>
      <x:c r="M134" s="59">
        <x:v>0</x:v>
      </x:c>
      <x:c r="N134" s="59">
        <x:v>0</x:v>
      </x:c>
      <x:c r="O134" s="59">
        <x:v>0</x:v>
      </x:c>
      <x:c r="P134" s="59">
        <x:f>($K134*G$47*$C134/1000)/Introduction!K$34</x:f>
        <x:v>256599.13204338768</x:v>
      </x:c>
      <x:c r="Q134" s="59">
        <x:f>(4400*H$46*$C134/1000)/Introduction!L$34</x:f>
        <x:v>1587325.2383999999</x:v>
      </x:c>
      <x:c r="R134" s="59">
        <x:f>(4400*I$46*$C134/1000)/Introduction!M$34</x:f>
        <x:v>1568503.2</x:v>
      </x:c>
      <x:c r="S134" s="59">
        <x:f>(4400*J$46*$C134/1000)/Introduction!N$34</x:f>
        <x:v>233947.82608695654</x:v>
      </x:c>
      <x:c r="T134" s="59">
        <x:f>(4400*$J$46*$C134/1000)/Introduction!O$34</x:f>
        <x:v>230717.77720607154</x:v>
      </x:c>
      <x:c r="U134" s="59">
        <x:f>(4400*$J$46*$C134/1000)/Introduction!P$34</x:f>
        <x:v>227308.15488282908</x:v>
      </x:c>
      <x:c r="V134" s="59">
        <x:f>(4400*$J$46*$C134/1000)/Introduction!Q$34</x:f>
        <x:v>223728.49890042233</x:v>
      </x:c>
      <x:c r="W134" s="59">
        <x:f>(4400*$J$46*$C134/1000)/Introduction!R$34</x:f>
        <x:v>219988.69115085778</x:v>
      </x:c>
      <x:c r="X134" s="59">
        <x:f>(4400*$J$46*$C134/1000)/Introduction!S$34</x:f>
        <x:v>216311.39739514043</x:v>
      </x:c>
      <x:c r="Y134" s="59">
        <x:f>(4400*$J$46*$C134/1000)/Introduction!T$34</x:f>
        <x:v>212695.57265992177</x:v>
      </x:c>
      <x:c r="Z134" s="59">
        <x:f>(4400*$J$46*$C134/1000)/Introduction!U$34</x:f>
        <x:v>209140.18943945112</x:v>
      </x:c>
      <x:c r="AA134" s="59">
        <x:f>(4400*$J$46*$C134/1000)/Introduction!V$34</x:f>
        <x:v>205644.23740359012</x:v>
      </x:c>
      <x:c r="AB134" s="59">
        <x:f>(4400*$J$46*$C134/1000)/Introduction!W$34</x:f>
        <x:v>202206.72311070809</x:v>
      </x:c>
      <x:c r="AC134" s="59">
        <x:f>(4400*$J$46*$C134/1000)/Introduction!X$34</x:f>
        <x:v>198826.66972537671</x:v>
      </x:c>
      <x:c r="AD134" s="59">
        <x:f>(4400*$J$46*$C134/1000)/Introduction!Y$34</x:f>
        <x:v>195503.11674078341</x:v>
      </x:c>
      <x:c r="AE134" s="58">
        <x:v>0</x:v>
      </x:c>
      <x:c r="AF134" s="58">
        <x:v>0</x:v>
      </x:c>
      <x:c r="AG134" s="141">
        <x:f t="shared" si="20"/>
        <x:v>5988446.4251454985</x:v>
      </x:c>
      <x:c r="AH134" s="143">
        <x:f t="shared" si="19"/>
        <x:v>232986.28273530322</x:v>
      </x:c>
      <x:c r="AI134" s="151">
        <x:f t="shared" si="21"/>
        <x:v>207.83789717689851</x:v>
      </x:c>
      <x:c r="AJ134" s="151">
        <x:f t="shared" si="22"/>
        <x:v>184.03339868507362</x:v>
      </x:c>
    </x:row>
    <x:row r="135" spans="2:36" x14ac:dyDescent="0.25">
      <x:c r="B135" s="48" t="s">
        <x:v>279</x:v>
      </x:c>
      <x:c r="C135" s="192">
        <x:v>3326</x:v>
      </x:c>
      <x:c r="D135" s="158">
        <x:v>3126</x:v>
      </x:c>
      <x:c r="E135" s="182" t="s">
        <x:v>88</x:v>
      </x:c>
      <x:c r="F135" s="225">
        <x:v>0.78300000000000003</x:v>
      </x:c>
      <x:c r="G135" s="226">
        <x:v>0.40400000000000003</x:v>
      </x:c>
      <x:c r="H135" s="226">
        <x:v>0.37931564338549079</x:v>
      </x:c>
      <x:c r="I135" s="226">
        <x:f t="shared" si="15"/>
        <x:v>0.15847777117758044</x:v>
      </x:c>
      <x:c r="J135" s="227">
        <x:v>2017</x:v>
      </x:c>
      <x:c r="K135" s="185">
        <x:v>4940</x:v>
      </x:c>
      <x:c r="L135" s="228">
        <x:v>15</x:v>
      </x:c>
      <x:c r="M135" s="59">
        <x:v>0</x:v>
      </x:c>
      <x:c r="N135" s="59">
        <x:v>0</x:v>
      </x:c>
      <x:c r="O135" s="59">
        <x:v>0</x:v>
      </x:c>
      <x:c r="P135" s="59">
        <x:f>($K135*G$47*$C135/1000)/Introduction!K$34</x:f>
        <x:v>761328.0224587936</x:v>
      </x:c>
      <x:c r="Q135" s="59">
        <x:f>(4400*H$46*$C135/1000)/Introduction!L$34</x:f>
        <x:v>4709584.0704000005</x:v>
      </x:c>
      <x:c r="R135" s="59">
        <x:f>(4400*I$46*$C135/1000)/Introduction!M$34</x:f>
        <x:v>4653739.2</x:v>
      </x:c>
      <x:c r="S135" s="59">
        <x:f>(4400*J$46*$C135/1000)/Introduction!N$34</x:f>
        <x:v>694121.7391304347</x:v>
      </x:c>
      <x:c r="T135" s="59">
        <x:f>(4400*$J$46*$C135/1000)/Introduction!O$34</x:f>
        <x:v>684538.20427064574</x:v>
      </x:c>
      <x:c r="U135" s="59">
        <x:f>(4400*$J$46*$C135/1000)/Introduction!P$34</x:f>
        <x:v>674421.876128715</x:v>
      </x:c>
      <x:c r="V135" s="59">
        <x:f>(4400*$J$46*$C135/1000)/Introduction!Q$34</x:f>
        <x:v>663801.05918180605</x:v>
      </x:c>
      <x:c r="W135" s="59">
        <x:f>(4400*$J$46*$C135/1000)/Introduction!R$34</x:f>
        <x:v>652705.07294179569</x:v>
      </x:c>
      <x:c r="X135" s="59">
        <x:f>(4400*$J$46*$C135/1000)/Introduction!S$34</x:f>
        <x:v>641794.56533116591</x:v>
      </x:c>
      <x:c r="Y135" s="59">
        <x:f>(4400*$J$46*$C135/1000)/Introduction!T$34</x:f>
        <x:v>631066.43592051708</x:v>
      </x:c>
      <x:c r="Z135" s="59">
        <x:f>(4400*$J$46*$C135/1000)/Introduction!U$34</x:f>
        <x:v>620517.63610670331</x:v>
      </x:c>
      <x:c r="AA135" s="59">
        <x:f>(4400*$J$46*$C135/1000)/Introduction!V$34</x:f>
        <x:v>610145.16824651265</x:v>
      </x:c>
      <x:c r="AB135" s="59">
        <x:f>(4400*$J$46*$C135/1000)/Introduction!W$34</x:f>
        <x:v>599946.08480483061</x:v>
      </x:c>
      <x:c r="AC135" s="59">
        <x:f>(4400*$J$46*$C135/1000)/Introduction!X$34</x:f>
        <x:v>589917.48751704092</x:v>
      </x:c>
      <x:c r="AD135" s="59">
        <x:f>(4400*$J$46*$C135/1000)/Introduction!Y$34</x:f>
        <x:v>580056.52656542871</x:v>
      </x:c>
      <x:c r="AE135" s="58">
        <x:v>0</x:v>
      </x:c>
      <x:c r="AF135" s="58">
        <x:v>0</x:v>
      </x:c>
      <x:c r="AG135" s="141">
        <x:f t="shared" si="20"/>
        <x:v>17767683.149004392</x:v>
      </x:c>
      <x:c r="AH135" s="143">
        <x:f t="shared" si="19"/>
        <x:v>691268.84601036424</x:v>
      </x:c>
      <x:c r="AI135" s="151">
        <x:f t="shared" si="21"/>
        <x:v>207.83789717689845</x:v>
      </x:c>
      <x:c r="AJ135" s="151">
        <x:f t="shared" si="22"/>
        <x:v>221.13526743773647</x:v>
      </x:c>
    </x:row>
    <x:row r="136" spans="2:36" x14ac:dyDescent="0.25">
      <x:c r="B136" s="48" t="s">
        <x:v>279</x:v>
      </x:c>
      <x:c r="C136" s="192">
        <x:v>9341</x:v>
      </x:c>
      <x:c r="D136" s="158">
        <x:v>7857</x:v>
      </x:c>
      <x:c r="E136" s="182" t="s">
        <x:v>88</x:v>
      </x:c>
      <x:c r="F136" s="226">
        <x:v>0.76500000000000001</x:v>
      </x:c>
      <x:c r="G136" s="226">
        <x:v>0.41599999999999998</x:v>
      </x:c>
      <x:c r="H136" s="226">
        <x:v>0.34971562345421342</x:v>
      </x:c>
      <x:c r="I136" s="226">
        <x:f t="shared" si="15"/>
        <x:v>0.15012678576237204</x:v>
      </x:c>
      <x:c r="J136" s="227">
        <x:v>2017</x:v>
      </x:c>
      <x:c r="K136" s="185">
        <x:v>5170</x:v>
      </x:c>
      <x:c r="L136" s="228">
        <x:v>15</x:v>
      </x:c>
      <x:c r="M136" s="59">
        <x:v>0</x:v>
      </x:c>
      <x:c r="N136" s="59">
        <x:v>0</x:v>
      </x:c>
      <x:c r="O136" s="59">
        <x:v>0</x:v>
      </x:c>
      <x:c r="P136" s="59">
        <x:f>($K136*G$52*$C136/1000)/Introduction!K$34</x:f>
        <x:v>2237724.0870458637</x:v>
      </x:c>
      <x:c r="Q136" s="59">
        <x:f>($K136*H$52*$C136/1000)/Introduction!L$34</x:f>
        <x:v>2199261.8538000002</x:v>
      </x:c>
      <x:c r="R136" s="59">
        <x:f>($K136*I$52*$C136/1000)/Introduction!M$34</x:f>
        <x:v>2173183.65</x:v>
      </x:c>
      <x:c r="S136" s="59">
        <x:f>($K136*J$52*$C136/1000)/Introduction!N$34</x:f>
        <x:v>2147414.6739130435</x:v>
      </x:c>
      <x:c r="T136" s="59">
        <x:f>($K136*$J$52*$C136/1000)/Introduction!O$34</x:f>
        <x:v>2117765.9506045794</x:v>
      </x:c>
      <x:c r="U136" s="59">
        <x:f>($K136*$J$52*$C136/1000)/Introduction!P$34</x:f>
        <x:v>2086468.9168518023</x:v>
      </x:c>
      <x:c r="V136" s="59">
        <x:f>($K136*$J$52*$C136/1000)/Introduction!Q$34</x:f>
        <x:v>2053611.1386336638</x:v>
      </x:c>
      <x:c r="W136" s="59">
        <x:f>($K136*$J$52*$C136/1000)/Introduction!R$34</x:f>
        <x:v>2019283.3221569951</x:v>
      </x:c>
      <x:c r="X136" s="59">
        <x:f>($K136*$J$52*$C136/1000)/Introduction!S$34</x:f>
        <x:v>1985529.3236548626</x:v>
      </x:c>
      <x:c r="Y136" s="59">
        <x:f>($K136*$J$52*$C136/1000)/Introduction!T$34</x:f>
        <x:v>1952339.5512830508</x:v>
      </x:c>
      <x:c r="Z136" s="59">
        <x:f>($K136*$J$52*$C136/1000)/Introduction!U$34</x:f>
        <x:v>1919704.5735329904</x:v>
      </x:c>
      <x:c r="AA136" s="59">
        <x:f>($K136*$J$52*$C136/1000)/Introduction!V$34</x:f>
        <x:v>1887615.116551613</x:v>
      </x:c>
      <x:c r="AB136" s="59">
        <x:f>($K136*$J$52*$C136/1000)/Introduction!W$34</x:f>
        <x:v>1856062.0615060111</x:v>
      </x:c>
      <x:c r="AC136" s="59">
        <x:f>($K136*$J$52*$C136/1000)/Introduction!X$34</x:f>
        <x:v>1825036.4419921448</x:v>
      </x:c>
      <x:c r="AD136" s="59">
        <x:f>($K136*$J$52*$C136/1000)/Introduction!Y$34</x:f>
        <x:v>1794529.4414868681</x:v>
      </x:c>
      <x:c r="AE136" s="58">
        <x:v>0</x:v>
      </x:c>
      <x:c r="AF136" s="58">
        <x:v>0</x:v>
      </x:c>
      <x:c r="AG136" s="141">
        <x:f t="shared" si="20"/>
        <x:v>30255530.103013489</x:v>
      </x:c>
      <x:c r="AH136" s="143">
        <x:f t="shared" si="19"/>
        <x:v>1177120.5735911564</x:v>
      </x:c>
      <x:c r="AI136" s="151">
        <x:f t="shared" si="21"/>
        <x:v>126.01654786330761</x:v>
      </x:c>
      <x:c r="AJ136" s="151">
        <x:f t="shared" si="22"/>
        <x:v>149.81806969468707</x:v>
      </x:c>
    </x:row>
    <x:row r="137" spans="2:36" x14ac:dyDescent="0.25">
      <x:c r="B137" s="61" t="s">
        <x:v>48</x:v>
      </x:c>
      <x:c r="C137" s="192">
        <x:v>3304</x:v>
      </x:c>
      <x:c r="D137" s="158">
        <x:v>5760</x:v>
      </x:c>
      <x:c r="E137" s="182" t="s">
        <x:v>88</x:v>
      </x:c>
      <x:c r="F137" s="226">
        <x:v>0.65700000000000003</x:v>
      </x:c>
      <x:c r="G137" s="226">
        <x:v>0.23949999999999999</x:v>
      </x:c>
      <x:c r="H137" s="226">
        <x:v>0.41728105987261149</x:v>
      </x:c>
      <x:c r="I137" s="226">
        <x:f t="shared" si="15"/>
        <x:v>-8.0345654454946347E-2</x:v>
      </x:c>
      <x:c r="J137" s="227">
        <x:v>2017</x:v>
      </x:c>
      <x:c r="K137" s="185">
        <x:v>7470</x:v>
      </x:c>
      <x:c r="L137" s="228">
        <x:v>15</x:v>
      </x:c>
      <x:c r="M137" s="59">
        <x:v>0</x:v>
      </x:c>
      <x:c r="N137" s="59">
        <x:v>0</x:v>
      </x:c>
      <x:c r="O137" s="59">
        <x:v>0</x:v>
      </x:c>
      <x:c r="P137" s="59">
        <x:v>0</x:v>
      </x:c>
      <x:c r="Q137" s="59">
        <x:v>0</x:v>
      </x:c>
      <x:c r="R137" s="59">
        <x:v>0</x:v>
      </x:c>
      <x:c r="S137" s="59">
        <x:v>0</x:v>
      </x:c>
      <x:c r="T137" s="59">
        <x:v>0</x:v>
      </x:c>
      <x:c r="U137" s="59">
        <x:v>0</x:v>
      </x:c>
      <x:c r="V137" s="59">
        <x:v>0</x:v>
      </x:c>
      <x:c r="W137" s="59">
        <x:v>0</x:v>
      </x:c>
      <x:c r="X137" s="59">
        <x:v>0</x:v>
      </x:c>
      <x:c r="Y137" s="59">
        <x:v>0</x:v>
      </x:c>
      <x:c r="Z137" s="59">
        <x:v>0</x:v>
      </x:c>
      <x:c r="AA137" s="59">
        <x:v>0</x:v>
      </x:c>
      <x:c r="AB137" s="59">
        <x:v>0</x:v>
      </x:c>
      <x:c r="AC137" s="59">
        <x:v>0</x:v>
      </x:c>
      <x:c r="AD137" s="59">
        <x:v>0</x:v>
      </x:c>
      <x:c r="AE137" s="59">
        <x:v>0</x:v>
      </x:c>
      <x:c r="AF137" s="59">
        <x:v>0</x:v>
      </x:c>
      <x:c r="AG137" s="59">
        <x:v>0</x:v>
      </x:c>
      <x:c r="AH137" s="378">
        <x:f t="shared" ref="AH137:AH150" si="23">AG137/25.703</x:f>
        <x:v>0</x:v>
      </x:c>
      <x:c r="AI137" s="379">
        <x:f t="shared" ref="AI137:AI150" si="24">AH137/C137</x:f>
        <x:v>0</x:v>
      </x:c>
      <x:c r="AJ137" s="379">
        <x:f t="shared" ref="AJ137:AJ150" si="25">AH137/D137</x:f>
        <x:v>0</x:v>
      </x:c>
    </x:row>
    <x:row r="138" spans="2:36" x14ac:dyDescent="0.25">
      <x:c r="B138" s="61" t="s">
        <x:v>48</x:v>
      </x:c>
      <x:c r="C138" s="192">
        <x:v>7038</x:v>
      </x:c>
      <x:c r="D138" s="158">
        <x:v>10092</x:v>
      </x:c>
      <x:c r="E138" s="182" t="s">
        <x:v>88</x:v>
      </x:c>
      <x:c r="F138" s="226">
        <x:v>0.70399999999999996</x:v>
      </x:c>
      <x:c r="G138" s="226">
        <x:v>0.28899999999999998</x:v>
      </x:c>
      <x:c r="H138" s="226">
        <x:v>0.41438432086642601</x:v>
      </x:c>
      <x:c r="I138" s="226">
        <x:f t="shared" si="15"/>
        <x:v>1.4272218142416748E-2</x:v>
      </x:c>
      <x:c r="J138" s="227">
        <x:v>2017</x:v>
      </x:c>
      <x:c r="K138" s="185">
        <x:v>7470</x:v>
      </x:c>
      <x:c r="L138" s="228">
        <x:v>15</x:v>
      </x:c>
      <x:c r="M138" s="59">
        <x:v>0</x:v>
      </x:c>
      <x:c r="N138" s="59">
        <x:v>0</x:v>
      </x:c>
      <x:c r="O138" s="59">
        <x:v>0</x:v>
      </x:c>
      <x:c r="P138" s="59">
        <x:v>0</x:v>
      </x:c>
      <x:c r="Q138" s="59">
        <x:v>0</x:v>
      </x:c>
      <x:c r="R138" s="59">
        <x:v>0</x:v>
      </x:c>
      <x:c r="S138" s="59">
        <x:v>0</x:v>
      </x:c>
      <x:c r="T138" s="59">
        <x:v>0</x:v>
      </x:c>
      <x:c r="U138" s="59">
        <x:v>0</x:v>
      </x:c>
      <x:c r="V138" s="59">
        <x:v>0</x:v>
      </x:c>
      <x:c r="W138" s="59">
        <x:v>0</x:v>
      </x:c>
      <x:c r="X138" s="59">
        <x:v>0</x:v>
      </x:c>
      <x:c r="Y138" s="59">
        <x:v>0</x:v>
      </x:c>
      <x:c r="Z138" s="59">
        <x:v>0</x:v>
      </x:c>
      <x:c r="AA138" s="59">
        <x:v>0</x:v>
      </x:c>
      <x:c r="AB138" s="59">
        <x:v>0</x:v>
      </x:c>
      <x:c r="AC138" s="59">
        <x:v>0</x:v>
      </x:c>
      <x:c r="AD138" s="59">
        <x:v>0</x:v>
      </x:c>
      <x:c r="AE138" s="59">
        <x:v>0</x:v>
      </x:c>
      <x:c r="AF138" s="59">
        <x:v>0</x:v>
      </x:c>
      <x:c r="AG138" s="59">
        <x:v>0</x:v>
      </x:c>
      <x:c r="AH138" s="378">
        <x:f t="shared" si="23"/>
        <x:v>0</x:v>
      </x:c>
      <x:c r="AI138" s="379">
        <x:f t="shared" si="24"/>
        <x:v>0</x:v>
      </x:c>
      <x:c r="AJ138" s="379">
        <x:f t="shared" si="25"/>
        <x:v>0</x:v>
      </x:c>
    </x:row>
    <x:row r="139" spans="2:36" x14ac:dyDescent="0.25">
      <x:c r="B139" s="61" t="s">
        <x:v>48</x:v>
      </x:c>
      <x:c r="C139" s="192">
        <x:v>9950</x:v>
      </x:c>
      <x:c r="D139" s="158">
        <x:v>15340</x:v>
      </x:c>
      <x:c r="E139" s="182" t="s">
        <x:v>88</x:v>
      </x:c>
      <x:c r="F139" s="226">
        <x:v>0.69499999999999995</x:v>
      </x:c>
      <x:c r="G139" s="226">
        <x:v>0.27339999999999998</x:v>
      </x:c>
      <x:c r="H139" s="226">
        <x:v>0.42143525185185182</x:v>
      </x:c>
      <x:c r="I139" s="226">
        <x:f t="shared" si="15"/>
        <x:v>-6.5089902845556491E-3</x:v>
      </x:c>
      <x:c r="J139" s="227">
        <x:v>2017</x:v>
      </x:c>
      <x:c r="K139" s="185">
        <x:v>7470</x:v>
      </x:c>
      <x:c r="L139" s="228">
        <x:v>15</x:v>
      </x:c>
      <x:c r="M139" s="59">
        <x:v>0</x:v>
      </x:c>
      <x:c r="N139" s="59">
        <x:v>0</x:v>
      </x:c>
      <x:c r="O139" s="59">
        <x:v>0</x:v>
      </x:c>
      <x:c r="P139" s="59">
        <x:v>0</x:v>
      </x:c>
      <x:c r="Q139" s="59">
        <x:v>0</x:v>
      </x:c>
      <x:c r="R139" s="59">
        <x:v>0</x:v>
      </x:c>
      <x:c r="S139" s="59">
        <x:v>0</x:v>
      </x:c>
      <x:c r="T139" s="59">
        <x:v>0</x:v>
      </x:c>
      <x:c r="U139" s="59">
        <x:v>0</x:v>
      </x:c>
      <x:c r="V139" s="59">
        <x:v>0</x:v>
      </x:c>
      <x:c r="W139" s="59">
        <x:v>0</x:v>
      </x:c>
      <x:c r="X139" s="59">
        <x:v>0</x:v>
      </x:c>
      <x:c r="Y139" s="59">
        <x:v>0</x:v>
      </x:c>
      <x:c r="Z139" s="59">
        <x:v>0</x:v>
      </x:c>
      <x:c r="AA139" s="59">
        <x:v>0</x:v>
      </x:c>
      <x:c r="AB139" s="59">
        <x:v>0</x:v>
      </x:c>
      <x:c r="AC139" s="59">
        <x:v>0</x:v>
      </x:c>
      <x:c r="AD139" s="59">
        <x:v>0</x:v>
      </x:c>
      <x:c r="AE139" s="59">
        <x:v>0</x:v>
      </x:c>
      <x:c r="AF139" s="59">
        <x:v>0</x:v>
      </x:c>
      <x:c r="AG139" s="59">
        <x:v>0</x:v>
      </x:c>
      <x:c r="AH139" s="378">
        <x:f t="shared" si="23"/>
        <x:v>0</x:v>
      </x:c>
      <x:c r="AI139" s="379">
        <x:f t="shared" si="24"/>
        <x:v>0</x:v>
      </x:c>
      <x:c r="AJ139" s="379">
        <x:f t="shared" si="25"/>
        <x:v>0</x:v>
      </x:c>
    </x:row>
    <x:row r="140" spans="2:36" x14ac:dyDescent="0.25">
      <x:c r="B140" s="61" t="s">
        <x:v>48</x:v>
      </x:c>
      <x:c r="C140" s="192">
        <x:v>20336</x:v>
      </x:c>
      <x:c r="D140" s="158">
        <x:v>22801</x:v>
      </x:c>
      <x:c r="E140" s="182" t="s">
        <x:v>88</x:v>
      </x:c>
      <x:c r="F140" s="226">
        <x:v>0.70499999999999996</x:v>
      </x:c>
      <x:c r="G140" s="226">
        <x:v>0.33239999999999997</x:v>
      </x:c>
      <x:c r="H140" s="226">
        <x:v>0.37278509699089601</x:v>
      </x:c>
      <x:c r="I140" s="226">
        <x:f t="shared" si="15"/>
        <x:v>4.5330596534611023E-2</x:v>
      </x:c>
      <x:c r="J140" s="227">
        <x:v>2017</x:v>
      </x:c>
      <x:c r="K140" s="185">
        <x:v>7470</x:v>
      </x:c>
      <x:c r="L140" s="228">
        <x:v>15</x:v>
      </x:c>
      <x:c r="M140" s="59">
        <x:v>0</x:v>
      </x:c>
      <x:c r="N140" s="59">
        <x:v>0</x:v>
      </x:c>
      <x:c r="O140" s="59">
        <x:v>0</x:v>
      </x:c>
      <x:c r="P140" s="59">
        <x:v>0</x:v>
      </x:c>
      <x:c r="Q140" s="59">
        <x:v>0</x:v>
      </x:c>
      <x:c r="R140" s="59">
        <x:v>0</x:v>
      </x:c>
      <x:c r="S140" s="59">
        <x:v>0</x:v>
      </x:c>
      <x:c r="T140" s="59">
        <x:v>0</x:v>
      </x:c>
      <x:c r="U140" s="59">
        <x:v>0</x:v>
      </x:c>
      <x:c r="V140" s="59">
        <x:v>0</x:v>
      </x:c>
      <x:c r="W140" s="59">
        <x:v>0</x:v>
      </x:c>
      <x:c r="X140" s="59">
        <x:v>0</x:v>
      </x:c>
      <x:c r="Y140" s="59">
        <x:v>0</x:v>
      </x:c>
      <x:c r="Z140" s="59">
        <x:v>0</x:v>
      </x:c>
      <x:c r="AA140" s="59">
        <x:v>0</x:v>
      </x:c>
      <x:c r="AB140" s="59">
        <x:v>0</x:v>
      </x:c>
      <x:c r="AC140" s="59">
        <x:v>0</x:v>
      </x:c>
      <x:c r="AD140" s="59">
        <x:v>0</x:v>
      </x:c>
      <x:c r="AE140" s="59">
        <x:v>0</x:v>
      </x:c>
      <x:c r="AF140" s="59">
        <x:v>0</x:v>
      </x:c>
      <x:c r="AG140" s="59">
        <x:v>0</x:v>
      </x:c>
      <x:c r="AH140" s="378">
        <x:f t="shared" si="23"/>
        <x:v>0</x:v>
      </x:c>
      <x:c r="AI140" s="379">
        <x:f t="shared" si="24"/>
        <x:v>0</x:v>
      </x:c>
      <x:c r="AJ140" s="379">
        <x:f t="shared" si="25"/>
        <x:v>0</x:v>
      </x:c>
    </x:row>
    <x:row r="141" spans="2:36" x14ac:dyDescent="0.25">
      <x:c r="B141" s="61" t="s">
        <x:v>48</x:v>
      </x:c>
      <x:c r="C141" s="192">
        <x:v>44488</x:v>
      </x:c>
      <x:c r="D141" s="158">
        <x:v>40645</x:v>
      </x:c>
      <x:c r="E141" s="182" t="s">
        <x:v>88</x:v>
      </x:c>
      <x:c r="F141" s="226">
        <x:v>0.68799999999999994</x:v>
      </x:c>
      <x:c r="G141" s="226">
        <x:v>0.35959999999999998</x:v>
      </x:c>
      <x:c r="H141" s="226">
        <x:v>0.32856316415541337</x:v>
      </x:c>
      <x:c r="I141" s="226">
        <x:f t="shared" si="15"/>
        <x:v>4.5168305542921172E-2</x:v>
      </x:c>
      <x:c r="J141" s="227">
        <x:v>2017</x:v>
      </x:c>
      <x:c r="K141" s="185">
        <x:v>7470</x:v>
      </x:c>
      <x:c r="L141" s="228">
        <x:v>15</x:v>
      </x:c>
      <x:c r="M141" s="59">
        <x:v>0</x:v>
      </x:c>
      <x:c r="N141" s="59">
        <x:v>0</x:v>
      </x:c>
      <x:c r="O141" s="59">
        <x:v>0</x:v>
      </x:c>
      <x:c r="P141" s="59">
        <x:v>0</x:v>
      </x:c>
      <x:c r="Q141" s="59">
        <x:v>0</x:v>
      </x:c>
      <x:c r="R141" s="59">
        <x:v>0</x:v>
      </x:c>
      <x:c r="S141" s="59">
        <x:v>0</x:v>
      </x:c>
      <x:c r="T141" s="59">
        <x:v>0</x:v>
      </x:c>
      <x:c r="U141" s="59">
        <x:v>0</x:v>
      </x:c>
      <x:c r="V141" s="59">
        <x:v>0</x:v>
      </x:c>
      <x:c r="W141" s="59">
        <x:v>0</x:v>
      </x:c>
      <x:c r="X141" s="59">
        <x:v>0</x:v>
      </x:c>
      <x:c r="Y141" s="59">
        <x:v>0</x:v>
      </x:c>
      <x:c r="Z141" s="59">
        <x:v>0</x:v>
      </x:c>
      <x:c r="AA141" s="59">
        <x:v>0</x:v>
      </x:c>
      <x:c r="AB141" s="59">
        <x:v>0</x:v>
      </x:c>
      <x:c r="AC141" s="59">
        <x:v>0</x:v>
      </x:c>
      <x:c r="AD141" s="59">
        <x:v>0</x:v>
      </x:c>
      <x:c r="AE141" s="59">
        <x:v>0</x:v>
      </x:c>
      <x:c r="AF141" s="59">
        <x:v>0</x:v>
      </x:c>
      <x:c r="AG141" s="59">
        <x:v>0</x:v>
      </x:c>
      <x:c r="AH141" s="378">
        <x:f t="shared" si="23"/>
        <x:v>0</x:v>
      </x:c>
      <x:c r="AI141" s="379">
        <x:f t="shared" si="24"/>
        <x:v>0</x:v>
      </x:c>
      <x:c r="AJ141" s="379">
        <x:f t="shared" si="25"/>
        <x:v>0</x:v>
      </x:c>
    </x:row>
    <x:row r="142" spans="2:36" x14ac:dyDescent="0.25">
      <x:c r="B142" s="61" t="s">
        <x:v>120</x:v>
      </x:c>
      <x:c r="C142" s="192">
        <x:v>500</x:v>
      </x:c>
      <x:c r="D142" s="158">
        <x:v>5844</x:v>
      </x:c>
      <x:c r="E142" s="182" t="s">
        <x:v>88</x:v>
      </x:c>
      <x:c r="F142" s="226">
        <x:v>0.79600000000000004</x:v>
      </x:c>
      <x:c r="G142" s="226">
        <x:v>6.2700000000000006E-2</x:v>
      </x:c>
      <x:c r="H142" s="226">
        <x:v>0.73310874441176466</x:v>
      </x:c>
      <x:c r="I142" s="226">
        <x:f t="shared" si="15"/>
        <x:v>-4.2303442688391257E-2</x:v>
      </x:c>
      <x:c r="J142" s="227">
        <x:v>2017</x:v>
      </x:c>
      <x:c r="K142" s="185">
        <x:v>5700</x:v>
      </x:c>
      <x:c r="L142" s="228">
        <x:v>15</x:v>
      </x:c>
      <x:c r="M142" s="59">
        <x:v>0</x:v>
      </x:c>
      <x:c r="N142" s="59">
        <x:v>0</x:v>
      </x:c>
      <x:c r="O142" s="59">
        <x:v>0</x:v>
      </x:c>
      <x:c r="P142" s="59">
        <x:v>0</x:v>
      </x:c>
      <x:c r="Q142" s="59">
        <x:v>0</x:v>
      </x:c>
      <x:c r="R142" s="59">
        <x:v>0</x:v>
      </x:c>
      <x:c r="S142" s="59">
        <x:v>0</x:v>
      </x:c>
      <x:c r="T142" s="59">
        <x:v>0</x:v>
      </x:c>
      <x:c r="U142" s="59">
        <x:v>0</x:v>
      </x:c>
      <x:c r="V142" s="59">
        <x:v>0</x:v>
      </x:c>
      <x:c r="W142" s="59">
        <x:v>0</x:v>
      </x:c>
      <x:c r="X142" s="59">
        <x:v>0</x:v>
      </x:c>
      <x:c r="Y142" s="59">
        <x:v>0</x:v>
      </x:c>
      <x:c r="Z142" s="59">
        <x:v>0</x:v>
      </x:c>
      <x:c r="AA142" s="59">
        <x:v>0</x:v>
      </x:c>
      <x:c r="AB142" s="59">
        <x:v>0</x:v>
      </x:c>
      <x:c r="AC142" s="59">
        <x:v>0</x:v>
      </x:c>
      <x:c r="AD142" s="59">
        <x:v>0</x:v>
      </x:c>
      <x:c r="AE142" s="59">
        <x:v>0</x:v>
      </x:c>
      <x:c r="AF142" s="59">
        <x:v>0</x:v>
      </x:c>
      <x:c r="AG142" s="59">
        <x:v>0</x:v>
      </x:c>
      <x:c r="AH142" s="378">
        <x:f t="shared" si="23"/>
        <x:v>0</x:v>
      </x:c>
      <x:c r="AI142" s="379">
        <x:f t="shared" si="24"/>
        <x:v>0</x:v>
      </x:c>
      <x:c r="AJ142" s="379">
        <x:f t="shared" si="25"/>
        <x:v>0</x:v>
      </x:c>
    </x:row>
    <x:row r="143" spans="2:36" x14ac:dyDescent="0.25">
      <x:c r="B143" s="61" t="s">
        <x:v>120</x:v>
      </x:c>
      <x:c r="C143" s="192">
        <x:v>3000</x:v>
      </x:c>
      <x:c r="D143" s="158">
        <x:v>45624</x:v>
      </x:c>
      <x:c r="E143" s="182" t="s">
        <x:v>88</x:v>
      </x:c>
      <x:c r="F143" s="226">
        <x:v>0.79679999999999995</x:v>
      </x:c>
      <x:c r="G143" s="226">
        <x:v>4.9200000000000001E-2</x:v>
      </x:c>
      <x:c r="H143" s="226">
        <x:v>0.74736229768602969</x:v>
      </x:c>
      <x:c r="I143" s="226">
        <x:f t="shared" si="15"/>
        <x:v>-5.1903843623193335E-2</x:v>
      </x:c>
      <x:c r="J143" s="227">
        <x:v>2017</x:v>
      </x:c>
      <x:c r="K143" s="185">
        <x:v>5700</x:v>
      </x:c>
      <x:c r="L143" s="228">
        <x:v>15</x:v>
      </x:c>
      <x:c r="M143" s="59">
        <x:v>0</x:v>
      </x:c>
      <x:c r="N143" s="59">
        <x:v>0</x:v>
      </x:c>
      <x:c r="O143" s="59">
        <x:v>0</x:v>
      </x:c>
      <x:c r="P143" s="59">
        <x:v>0</x:v>
      </x:c>
      <x:c r="Q143" s="59">
        <x:v>0</x:v>
      </x:c>
      <x:c r="R143" s="59">
        <x:v>0</x:v>
      </x:c>
      <x:c r="S143" s="59">
        <x:v>0</x:v>
      </x:c>
      <x:c r="T143" s="59">
        <x:v>0</x:v>
      </x:c>
      <x:c r="U143" s="59">
        <x:v>0</x:v>
      </x:c>
      <x:c r="V143" s="59">
        <x:v>0</x:v>
      </x:c>
      <x:c r="W143" s="59">
        <x:v>0</x:v>
      </x:c>
      <x:c r="X143" s="59">
        <x:v>0</x:v>
      </x:c>
      <x:c r="Y143" s="59">
        <x:v>0</x:v>
      </x:c>
      <x:c r="Z143" s="59">
        <x:v>0</x:v>
      </x:c>
      <x:c r="AA143" s="59">
        <x:v>0</x:v>
      </x:c>
      <x:c r="AB143" s="59">
        <x:v>0</x:v>
      </x:c>
      <x:c r="AC143" s="59">
        <x:v>0</x:v>
      </x:c>
      <x:c r="AD143" s="59">
        <x:v>0</x:v>
      </x:c>
      <x:c r="AE143" s="59">
        <x:v>0</x:v>
      </x:c>
      <x:c r="AF143" s="59">
        <x:v>0</x:v>
      </x:c>
      <x:c r="AG143" s="59">
        <x:v>0</x:v>
      </x:c>
      <x:c r="AH143" s="378">
        <x:f t="shared" si="23"/>
        <x:v>0</x:v>
      </x:c>
      <x:c r="AI143" s="379">
        <x:f t="shared" si="24"/>
        <x:v>0</x:v>
      </x:c>
      <x:c r="AJ143" s="379">
        <x:f t="shared" si="25"/>
        <x:v>0</x:v>
      </x:c>
    </x:row>
    <x:row r="144" spans="2:36" x14ac:dyDescent="0.25">
      <x:c r="B144" s="61" t="s">
        <x:v>120</x:v>
      </x:c>
      <x:c r="C144" s="192">
        <x:v>15000</x:v>
      </x:c>
      <x:c r="D144" s="158">
        <x:v>148484</x:v>
      </x:c>
      <x:c r="E144" s="182" t="s">
        <x:v>88</x:v>
      </x:c>
      <x:c r="F144" s="226">
        <x:v>0.79700000000000004</x:v>
      </x:c>
      <x:c r="G144" s="226">
        <x:v>7.3099999999999998E-2</x:v>
      </x:c>
      <x:c r="H144" s="226">
        <x:v>0.72368017815740604</x:v>
      </x:c>
      <x:c r="I144" s="226">
        <x:f t="shared" si="15"/>
        <x:v>-3.3118764524639799E-2</x:v>
      </x:c>
      <x:c r="J144" s="227">
        <x:v>2017</x:v>
      </x:c>
      <x:c r="K144" s="185">
        <x:v>5700</x:v>
      </x:c>
      <x:c r="L144" s="228">
        <x:v>15</x:v>
      </x:c>
      <x:c r="M144" s="59">
        <x:v>0</x:v>
      </x:c>
      <x:c r="N144" s="59">
        <x:v>0</x:v>
      </x:c>
      <x:c r="O144" s="59">
        <x:v>0</x:v>
      </x:c>
      <x:c r="P144" s="59">
        <x:v>0</x:v>
      </x:c>
      <x:c r="Q144" s="59">
        <x:v>0</x:v>
      </x:c>
      <x:c r="R144" s="59">
        <x:v>0</x:v>
      </x:c>
      <x:c r="S144" s="59">
        <x:v>0</x:v>
      </x:c>
      <x:c r="T144" s="59">
        <x:v>0</x:v>
      </x:c>
      <x:c r="U144" s="59">
        <x:v>0</x:v>
      </x:c>
      <x:c r="V144" s="59">
        <x:v>0</x:v>
      </x:c>
      <x:c r="W144" s="59">
        <x:v>0</x:v>
      </x:c>
      <x:c r="X144" s="59">
        <x:v>0</x:v>
      </x:c>
      <x:c r="Y144" s="59">
        <x:v>0</x:v>
      </x:c>
      <x:c r="Z144" s="59">
        <x:v>0</x:v>
      </x:c>
      <x:c r="AA144" s="59">
        <x:v>0</x:v>
      </x:c>
      <x:c r="AB144" s="59">
        <x:v>0</x:v>
      </x:c>
      <x:c r="AC144" s="59">
        <x:v>0</x:v>
      </x:c>
      <x:c r="AD144" s="59">
        <x:v>0</x:v>
      </x:c>
      <x:c r="AE144" s="59">
        <x:v>0</x:v>
      </x:c>
      <x:c r="AF144" s="59">
        <x:v>0</x:v>
      </x:c>
      <x:c r="AG144" s="59">
        <x:v>0</x:v>
      </x:c>
      <x:c r="AH144" s="378">
        <x:f t="shared" si="23"/>
        <x:v>0</x:v>
      </x:c>
      <x:c r="AI144" s="379">
        <x:f t="shared" si="24"/>
        <x:v>0</x:v>
      </x:c>
      <x:c r="AJ144" s="379">
        <x:f t="shared" si="25"/>
        <x:v>0</x:v>
      </x:c>
    </x:row>
    <x:row r="145" spans="2:36" x14ac:dyDescent="0.25">
      <x:c r="B145" s="61" t="s">
        <x:v>50</x:v>
      </x:c>
      <x:c r="C145" s="192">
        <x:v>28</x:v>
      </x:c>
      <x:c r="D145" s="158">
        <x:v>61</x:v>
      </x:c>
      <x:c r="E145" s="182" t="s">
        <x:v>88</x:v>
      </x:c>
      <x:c r="F145" s="226">
        <x:v>0.7</x:v>
      </x:c>
      <x:c r="G145" s="226">
        <x:v>0.24399999999999999</x:v>
      </x:c>
      <x:c r="H145" s="226">
        <x:v>0.47958677880184331</x:v>
      </x:c>
      <x:c r="I145" s="226">
        <x:f t="shared" si="15"/>
        <x:v>5.5938675316643538E-3</x:v>
      </x:c>
      <x:c r="J145" s="227">
        <x:v>2017</x:v>
      </x:c>
      <x:c r="K145" s="185">
        <x:v>4000</x:v>
      </x:c>
      <x:c r="L145" s="228">
        <x:v>15</x:v>
      </x:c>
      <x:c r="M145" s="59" t="s">
        <x:v>107</x:v>
      </x:c>
      <x:c r="N145" s="59" t="s">
        <x:v>107</x:v>
      </x:c>
      <x:c r="O145" s="59" t="s">
        <x:v>107</x:v>
      </x:c>
      <x:c r="P145" s="59" t="s">
        <x:v>107</x:v>
      </x:c>
      <x:c r="Q145" s="59" t="s">
        <x:v>107</x:v>
      </x:c>
      <x:c r="R145" s="59" t="s">
        <x:v>107</x:v>
      </x:c>
      <x:c r="S145" s="59" t="s">
        <x:v>107</x:v>
      </x:c>
      <x:c r="T145" s="59" t="s">
        <x:v>107</x:v>
      </x:c>
      <x:c r="U145" s="59" t="s">
        <x:v>107</x:v>
      </x:c>
      <x:c r="V145" s="59" t="s">
        <x:v>107</x:v>
      </x:c>
      <x:c r="W145" s="59" t="s">
        <x:v>107</x:v>
      </x:c>
      <x:c r="X145" s="59" t="s">
        <x:v>107</x:v>
      </x:c>
      <x:c r="Y145" s="59" t="s">
        <x:v>107</x:v>
      </x:c>
      <x:c r="Z145" s="59" t="s">
        <x:v>107</x:v>
      </x:c>
      <x:c r="AA145" s="59" t="s">
        <x:v>107</x:v>
      </x:c>
      <x:c r="AB145" s="59" t="s">
        <x:v>107</x:v>
      </x:c>
      <x:c r="AC145" s="59" t="s">
        <x:v>107</x:v>
      </x:c>
      <x:c r="AD145" s="59" t="s">
        <x:v>107</x:v>
      </x:c>
      <x:c r="AE145" s="59" t="s">
        <x:v>107</x:v>
      </x:c>
      <x:c r="AF145" s="59" t="s">
        <x:v>107</x:v>
      </x:c>
      <x:c r="AG145" s="59" t="s">
        <x:v>107</x:v>
      </x:c>
      <x:c r="AH145" s="378" t="s">
        <x:v>107</x:v>
      </x:c>
      <x:c r="AI145" s="379" t="s">
        <x:v>107</x:v>
      </x:c>
      <x:c r="AJ145" s="379" t="s">
        <x:v>107</x:v>
      </x:c>
    </x:row>
    <x:row r="146" spans="2:36" x14ac:dyDescent="0.25">
      <x:c r="B146" s="61" t="s">
        <x:v>50</x:v>
      </x:c>
      <x:c r="C146" s="192">
        <x:v>61</x:v>
      </x:c>
      <x:c r="D146" s="158">
        <x:v>119.8</x:v>
      </x:c>
      <x:c r="E146" s="182" t="s">
        <x:v>88</x:v>
      </x:c>
      <x:c r="F146" s="226">
        <x:v>0.70399999999999996</x:v>
      </x:c>
      <x:c r="G146" s="226">
        <x:v>0.26300000000000001</x:v>
      </x:c>
      <x:c r="H146" s="226">
        <x:v>0.46663768447488579</x:v>
      </x:c>
      <x:c r="I146" s="226">
        <x:f t="shared" si="15"/>
        <x:v>2.5458027111271098E-2</x:v>
      </x:c>
      <x:c r="J146" s="227">
        <x:v>2017</x:v>
      </x:c>
      <x:c r="K146" s="185">
        <x:v>4000</x:v>
      </x:c>
      <x:c r="L146" s="228">
        <x:v>15</x:v>
      </x:c>
      <x:c r="M146" s="59" t="s">
        <x:v>107</x:v>
      </x:c>
      <x:c r="N146" s="59" t="s">
        <x:v>107</x:v>
      </x:c>
      <x:c r="O146" s="59" t="s">
        <x:v>107</x:v>
      </x:c>
      <x:c r="P146" s="59" t="s">
        <x:v>107</x:v>
      </x:c>
      <x:c r="Q146" s="59" t="s">
        <x:v>107</x:v>
      </x:c>
      <x:c r="R146" s="59" t="s">
        <x:v>107</x:v>
      </x:c>
      <x:c r="S146" s="59" t="s">
        <x:v>107</x:v>
      </x:c>
      <x:c r="T146" s="59" t="s">
        <x:v>107</x:v>
      </x:c>
      <x:c r="U146" s="59" t="s">
        <x:v>107</x:v>
      </x:c>
      <x:c r="V146" s="59" t="s">
        <x:v>107</x:v>
      </x:c>
      <x:c r="W146" s="59" t="s">
        <x:v>107</x:v>
      </x:c>
      <x:c r="X146" s="59" t="s">
        <x:v>107</x:v>
      </x:c>
      <x:c r="Y146" s="59" t="s">
        <x:v>107</x:v>
      </x:c>
      <x:c r="Z146" s="59" t="s">
        <x:v>107</x:v>
      </x:c>
      <x:c r="AA146" s="59" t="s">
        <x:v>107</x:v>
      </x:c>
      <x:c r="AB146" s="59" t="s">
        <x:v>107</x:v>
      </x:c>
      <x:c r="AC146" s="59" t="s">
        <x:v>107</x:v>
      </x:c>
      <x:c r="AD146" s="59" t="s">
        <x:v>107</x:v>
      </x:c>
      <x:c r="AE146" s="59" t="s">
        <x:v>107</x:v>
      </x:c>
      <x:c r="AF146" s="59" t="s">
        <x:v>107</x:v>
      </x:c>
      <x:c r="AG146" s="59" t="s">
        <x:v>107</x:v>
      </x:c>
      <x:c r="AH146" s="378" t="s">
        <x:v>107</x:v>
      </x:c>
      <x:c r="AI146" s="379" t="s">
        <x:v>107</x:v>
      </x:c>
      <x:c r="AJ146" s="379" t="s">
        <x:v>107</x:v>
      </x:c>
    </x:row>
    <x:row r="147" spans="2:36" x14ac:dyDescent="0.25">
      <x:c r="B147" s="61" t="s">
        <x:v>50</x:v>
      </x:c>
      <x:c r="C147" s="192">
        <x:v>190</x:v>
      </x:c>
      <x:c r="D147" s="158">
        <x:v>258.89999999999998</x:v>
      </x:c>
      <x:c r="E147" s="182" t="s">
        <x:v>88</x:v>
      </x:c>
      <x:c r="F147" s="226">
        <x:v>0.63</x:v>
      </x:c>
      <x:c r="G147" s="226">
        <x:v>0.29499999999999998</x:v>
      </x:c>
      <x:c r="H147" s="226">
        <x:v>0.36339101760592346</x:v>
      </x:c>
      <x:c r="I147" s="226">
        <x:f t="shared" si="15"/>
        <x:v>-3.4084398202171684E-2</x:v>
      </x:c>
      <x:c r="J147" s="227">
        <x:v>2017</x:v>
      </x:c>
      <x:c r="K147" s="185">
        <x:v>4000</x:v>
      </x:c>
      <x:c r="L147" s="228">
        <x:v>15</x:v>
      </x:c>
      <x:c r="M147" s="59">
        <x:v>0</x:v>
      </x:c>
      <x:c r="N147" s="59">
        <x:v>0</x:v>
      </x:c>
      <x:c r="O147" s="59">
        <x:v>0</x:v>
      </x:c>
      <x:c r="P147" s="59">
        <x:v>0</x:v>
      </x:c>
      <x:c r="Q147" s="59">
        <x:v>0</x:v>
      </x:c>
      <x:c r="R147" s="59">
        <x:v>0</x:v>
      </x:c>
      <x:c r="S147" s="59">
        <x:v>0</x:v>
      </x:c>
      <x:c r="T147" s="59">
        <x:v>0</x:v>
      </x:c>
      <x:c r="U147" s="59">
        <x:v>0</x:v>
      </x:c>
      <x:c r="V147" s="59">
        <x:v>0</x:v>
      </x:c>
      <x:c r="W147" s="59">
        <x:v>0</x:v>
      </x:c>
      <x:c r="X147" s="59">
        <x:v>0</x:v>
      </x:c>
      <x:c r="Y147" s="59">
        <x:v>0</x:v>
      </x:c>
      <x:c r="Z147" s="59">
        <x:v>0</x:v>
      </x:c>
      <x:c r="AA147" s="59">
        <x:v>0</x:v>
      </x:c>
      <x:c r="AB147" s="59">
        <x:v>0</x:v>
      </x:c>
      <x:c r="AC147" s="59">
        <x:v>0</x:v>
      </x:c>
      <x:c r="AD147" s="59">
        <x:v>0</x:v>
      </x:c>
      <x:c r="AE147" s="59">
        <x:v>0</x:v>
      </x:c>
      <x:c r="AF147" s="59">
        <x:v>0</x:v>
      </x:c>
      <x:c r="AG147" s="59">
        <x:v>0</x:v>
      </x:c>
      <x:c r="AH147" s="378">
        <x:f t="shared" si="23"/>
        <x:v>0</x:v>
      </x:c>
      <x:c r="AI147" s="379">
        <x:f t="shared" si="24"/>
        <x:v>0</x:v>
      </x:c>
      <x:c r="AJ147" s="379">
        <x:f t="shared" si="25"/>
        <x:v>0</x:v>
      </x:c>
    </x:row>
    <x:row r="148" spans="2:36" x14ac:dyDescent="0.25">
      <x:c r="B148" s="61" t="s">
        <x:v>50</x:v>
      </x:c>
      <x:c r="C148" s="192">
        <x:v>240</x:v>
      </x:c>
      <x:c r="D148" s="158">
        <x:v>375.6</x:v>
      </x:c>
      <x:c r="E148" s="182" t="s">
        <x:v>88</x:v>
      </x:c>
      <x:c r="F148" s="226">
        <x:v>0.66900000000000004</x:v>
      </x:c>
      <x:c r="G148" s="226">
        <x:v>0.28899999999999998</x:v>
      </x:c>
      <x:c r="H148" s="226">
        <x:v>0.40828306314112783</x:v>
      </x:c>
      <x:c r="I148" s="226">
        <x:f t="shared" si="15"/>
        <x:v>7.4105967783143489E-3</x:v>
      </x:c>
      <x:c r="J148" s="227">
        <x:v>2017</x:v>
      </x:c>
      <x:c r="K148" s="185">
        <x:v>3930</x:v>
      </x:c>
      <x:c r="L148" s="228">
        <x:v>15</x:v>
      </x:c>
      <x:c r="M148" s="59" t="s">
        <x:v>107</x:v>
      </x:c>
      <x:c r="N148" s="59" t="s">
        <x:v>107</x:v>
      </x:c>
      <x:c r="O148" s="59" t="s">
        <x:v>107</x:v>
      </x:c>
      <x:c r="P148" s="59" t="s">
        <x:v>107</x:v>
      </x:c>
      <x:c r="Q148" s="59" t="s">
        <x:v>107</x:v>
      </x:c>
      <x:c r="R148" s="59" t="s">
        <x:v>107</x:v>
      </x:c>
      <x:c r="S148" s="59" t="s">
        <x:v>107</x:v>
      </x:c>
      <x:c r="T148" s="59" t="s">
        <x:v>107</x:v>
      </x:c>
      <x:c r="U148" s="59" t="s">
        <x:v>107</x:v>
      </x:c>
      <x:c r="V148" s="59" t="s">
        <x:v>107</x:v>
      </x:c>
      <x:c r="W148" s="59" t="s">
        <x:v>107</x:v>
      </x:c>
      <x:c r="X148" s="59" t="s">
        <x:v>107</x:v>
      </x:c>
      <x:c r="Y148" s="59" t="s">
        <x:v>107</x:v>
      </x:c>
      <x:c r="Z148" s="59" t="s">
        <x:v>107</x:v>
      </x:c>
      <x:c r="AA148" s="59" t="s">
        <x:v>107</x:v>
      </x:c>
      <x:c r="AB148" s="59" t="s">
        <x:v>107</x:v>
      </x:c>
      <x:c r="AC148" s="59" t="s">
        <x:v>107</x:v>
      </x:c>
      <x:c r="AD148" s="59" t="s">
        <x:v>107</x:v>
      </x:c>
      <x:c r="AE148" s="59" t="s">
        <x:v>107</x:v>
      </x:c>
      <x:c r="AF148" s="59" t="s">
        <x:v>107</x:v>
      </x:c>
      <x:c r="AG148" s="59" t="s">
        <x:v>107</x:v>
      </x:c>
      <x:c r="AH148" s="378" t="s">
        <x:v>107</x:v>
      </x:c>
      <x:c r="AI148" s="379" t="s">
        <x:v>107</x:v>
      </x:c>
      <x:c r="AJ148" s="379" t="s">
        <x:v>107</x:v>
      </x:c>
    </x:row>
    <x:row r="149" spans="2:36" x14ac:dyDescent="0.25">
      <x:c r="B149" s="61" t="s">
        <x:v>50</x:v>
      </x:c>
      <x:c r="C149" s="192">
        <x:v>320</x:v>
      </x:c>
      <x:c r="D149" s="158">
        <x:v>450.2</x:v>
      </x:c>
      <x:c r="E149" s="182" t="s">
        <x:v>88</x:v>
      </x:c>
      <x:c r="F149" s="226">
        <x:v>0.67500000000000004</x:v>
      </x:c>
      <x:c r="G149" s="226">
        <x:v>0.311</x:v>
      </x:c>
      <x:c r="H149" s="226">
        <x:v>0.39449058253723673</x:v>
      </x:c>
      <x:c r="I149" s="226">
        <x:f t="shared" si="15"/>
        <x:v>3.1552822904527988E-2</x:v>
      </x:c>
      <x:c r="J149" s="227">
        <x:v>2017</x:v>
      </x:c>
      <x:c r="K149" s="185">
        <x:v>3930</x:v>
      </x:c>
      <x:c r="L149" s="228">
        <x:v>15</x:v>
      </x:c>
      <x:c r="M149" s="59" t="s">
        <x:v>107</x:v>
      </x:c>
      <x:c r="N149" s="59" t="s">
        <x:v>107</x:v>
      </x:c>
      <x:c r="O149" s="59" t="s">
        <x:v>107</x:v>
      </x:c>
      <x:c r="P149" s="59" t="s">
        <x:v>107</x:v>
      </x:c>
      <x:c r="Q149" s="59" t="s">
        <x:v>107</x:v>
      </x:c>
      <x:c r="R149" s="59" t="s">
        <x:v>107</x:v>
      </x:c>
      <x:c r="S149" s="59" t="s">
        <x:v>107</x:v>
      </x:c>
      <x:c r="T149" s="59" t="s">
        <x:v>107</x:v>
      </x:c>
      <x:c r="U149" s="59" t="s">
        <x:v>107</x:v>
      </x:c>
      <x:c r="V149" s="59" t="s">
        <x:v>107</x:v>
      </x:c>
      <x:c r="W149" s="59" t="s">
        <x:v>107</x:v>
      </x:c>
      <x:c r="X149" s="59" t="s">
        <x:v>107</x:v>
      </x:c>
      <x:c r="Y149" s="59" t="s">
        <x:v>107</x:v>
      </x:c>
      <x:c r="Z149" s="59" t="s">
        <x:v>107</x:v>
      </x:c>
      <x:c r="AA149" s="59" t="s">
        <x:v>107</x:v>
      </x:c>
      <x:c r="AB149" s="59" t="s">
        <x:v>107</x:v>
      </x:c>
      <x:c r="AC149" s="59" t="s">
        <x:v>107</x:v>
      </x:c>
      <x:c r="AD149" s="59" t="s">
        <x:v>107</x:v>
      </x:c>
      <x:c r="AE149" s="59" t="s">
        <x:v>107</x:v>
      </x:c>
      <x:c r="AF149" s="59" t="s">
        <x:v>107</x:v>
      </x:c>
      <x:c r="AG149" s="59" t="s">
        <x:v>107</x:v>
      </x:c>
      <x:c r="AH149" s="378" t="s">
        <x:v>107</x:v>
      </x:c>
      <x:c r="AI149" s="379" t="s">
        <x:v>107</x:v>
      </x:c>
      <x:c r="AJ149" s="379" t="s">
        <x:v>107</x:v>
      </x:c>
    </x:row>
    <x:row r="150" spans="2:36" x14ac:dyDescent="0.25">
      <x:c r="B150" s="61" t="s">
        <x:v>50</x:v>
      </x:c>
      <x:c r="C150" s="192">
        <x:v>950</x:v>
      </x:c>
      <x:c r="D150" s="158">
        <x:v>1299</x:v>
      </x:c>
      <x:c r="E150" s="182" t="s">
        <x:v>88</x:v>
      </x:c>
      <x:c r="F150" s="226">
        <x:v>0.63100000000000001</x:v>
      </x:c>
      <x:c r="G150" s="226">
        <x:v>0.29499999999999998</x:v>
      </x:c>
      <x:c r="H150" s="226">
        <x:v>0.36465425405183055</x:v>
      </x:c>
      <x:c r="I150" s="226">
        <x:f t="shared" si="15"/>
        <x:v>-3.2534062430655153E-2</x:v>
      </x:c>
      <x:c r="J150" s="227">
        <x:v>2017</x:v>
      </x:c>
      <x:c r="K150" s="185">
        <x:v>3930</x:v>
      </x:c>
      <x:c r="L150" s="228">
        <x:v>15</x:v>
      </x:c>
      <x:c r="M150" s="59">
        <x:v>0</x:v>
      </x:c>
      <x:c r="N150" s="59">
        <x:v>0</x:v>
      </x:c>
      <x:c r="O150" s="59">
        <x:v>0</x:v>
      </x:c>
      <x:c r="P150" s="59">
        <x:v>0</x:v>
      </x:c>
      <x:c r="Q150" s="59">
        <x:v>0</x:v>
      </x:c>
      <x:c r="R150" s="59">
        <x:v>0</x:v>
      </x:c>
      <x:c r="S150" s="59">
        <x:v>0</x:v>
      </x:c>
      <x:c r="T150" s="59">
        <x:v>0</x:v>
      </x:c>
      <x:c r="U150" s="59">
        <x:v>0</x:v>
      </x:c>
      <x:c r="V150" s="59">
        <x:v>0</x:v>
      </x:c>
      <x:c r="W150" s="59">
        <x:v>0</x:v>
      </x:c>
      <x:c r="X150" s="59">
        <x:v>0</x:v>
      </x:c>
      <x:c r="Y150" s="59">
        <x:v>0</x:v>
      </x:c>
      <x:c r="Z150" s="59">
        <x:v>0</x:v>
      </x:c>
      <x:c r="AA150" s="59">
        <x:v>0</x:v>
      </x:c>
      <x:c r="AB150" s="59">
        <x:v>0</x:v>
      </x:c>
      <x:c r="AC150" s="59">
        <x:v>0</x:v>
      </x:c>
      <x:c r="AD150" s="59">
        <x:v>0</x:v>
      </x:c>
      <x:c r="AE150" s="59">
        <x:v>0</x:v>
      </x:c>
      <x:c r="AF150" s="59">
        <x:v>0</x:v>
      </x:c>
      <x:c r="AG150" s="59">
        <x:v>0</x:v>
      </x:c>
      <x:c r="AH150" s="378">
        <x:f t="shared" si="23"/>
        <x:v>0</x:v>
      </x:c>
      <x:c r="AI150" s="379">
        <x:f t="shared" si="24"/>
        <x:v>0</x:v>
      </x:c>
      <x:c r="AJ150" s="379">
        <x:f t="shared" si="25"/>
        <x:v>0</x:v>
      </x:c>
    </x:row>
    <x:row r="151" spans="2:36" x14ac:dyDescent="0.25">
      <x:c r="B151" s="61" t="s">
        <x:v>51</x:v>
      </x:c>
      <x:c r="C151" s="192">
        <x:v>0.7</x:v>
      </x:c>
      <x:c r="D151" s="158">
        <x:v>1</x:v>
      </x:c>
      <x:c r="E151" s="182" t="s">
        <x:v>88</x:v>
      </x:c>
      <x:c r="F151" s="226">
        <x:v>0.86</x:v>
      </x:c>
      <x:c r="G151" s="226">
        <x:v>0.35299999999999998</x:v>
      </x:c>
      <x:c r="H151" s="226">
        <x:v>0.50178558823529407</x:v>
      </x:c>
      <x:c r="I151" s="226">
        <x:f t="shared" si="15"/>
        <x:v>0.18970650047760951</x:v>
      </x:c>
      <x:c r="J151" s="227">
        <x:v>2017</x:v>
      </x:c>
      <x:c r="K151" s="185">
        <x:v>4000</x:v>
      </x:c>
      <x:c r="L151" s="228">
        <x:v>15</x:v>
      </x:c>
      <x:c r="M151" s="59">
        <x:v>0</x:v>
      </x:c>
      <x:c r="N151" s="59">
        <x:v>0</x:v>
      </x:c>
      <x:c r="O151" s="59">
        <x:v>0</x:v>
      </x:c>
      <x:c r="P151" s="59">
        <x:f>($K151*G$40*$C151/1000)/Introduction!K$34</x:f>
        <x:v>3027.3137826685006</x:v>
      </x:c>
      <x:c r="Q151" s="59">
        <x:f>($K151*H$40*$C151/1000)/Introduction!L$34</x:f>
        <x:v>2448.2303999999999</x:v>
      </x:c>
      <x:c r="R151" s="59">
        <x:f>($K151*I$40*$C151/1000)/Introduction!M$34</x:f>
        <x:v>2419.1999999999998</x:v>
      </x:c>
      <x:c r="S151" s="59">
        <x:f>($K151*J$40*$C151/1000)/Introduction!N$34</x:f>
        <x:v>1651.778656126482</x:v>
      </x:c>
      <x:c r="T151" s="59">
        <x:f>($K151*$J$40*$C151/1000)/Introduction!O$34</x:f>
        <x:v>1628.973033655308</x:v>
      </x:c>
      <x:c r="U151" s="59">
        <x:f>($K151*$J$40*$C151/1000)/Introduction!P$34</x:f>
        <x:v>1604.8995405471014</x:v>
      </x:c>
      <x:c r="V151" s="59">
        <x:f>($K151*$J$40*$C151/1000)/Introduction!Q$34</x:f>
        <x:v>1579.6255320345485</x:v>
      </x:c>
      <x:c r="W151" s="59">
        <x:f>($K151*$J$40*$C151/1000)/Introduction!R$34</x:f>
        <x:v>1553.2207787950331</x:v>
      </x:c>
      <x:c r="X151" s="59">
        <x:f>($K151*$J$40*$C151/1000)/Introduction!S$34</x:f>
        <x:v>1527.2574029449688</x:v>
      </x:c>
      <x:c r="Y151" s="59">
        <x:f>($K151*$J$40*$C151/1000)/Introduction!T$34</x:f>
        <x:v>1501.7280264945614</x:v>
      </x:c>
      <x:c r="Z151" s="59">
        <x:f>($K151*$J$40*$C151/1000)/Introduction!U$34</x:f>
        <x:v>1476.6253947832465</x:v>
      </x:c>
      <x:c r="AA151" s="59">
        <x:f>($K151*$J$40*$C151/1000)/Introduction!V$34</x:f>
        <x:v>1451.9423744181381</x:v>
      </x:c>
      <x:c r="AB151" s="59">
        <x:f>($K151*$J$40*$C151/1000)/Introduction!W$34</x:f>
        <x:v>1427.6719512469404</x:v>
      </x:c>
      <x:c r="AC151" s="59">
        <x:f>($K151*$J$40*$C151/1000)/Introduction!X$34</x:f>
        <x:v>1403.80722836474</x:v>
      </x:c>
      <x:c r="AD151" s="59">
        <x:f>($K151*$J$40*$C151/1000)/Introduction!Y$34</x:f>
        <x:v>1380.34142415412</x:v>
      </x:c>
      <x:c r="AE151" s="58">
        <x:v>0</x:v>
      </x:c>
      <x:c r="AF151" s="58">
        <x:v>0</x:v>
      </x:c>
      <x:c r="AG151" s="141">
        <x:f>SUM(M151:AF151)</x:f>
        <x:v>26082.615526233687</x:v>
      </x:c>
      <x:c r="AH151" s="143">
        <x:f t="shared" si="19"/>
        <x:v>1014.769308105423</x:v>
      </x:c>
      <x:c r="AI151" s="151">
        <x:f>AH151/C151</x:f>
        <x:v>1449.6704401506042</x:v>
      </x:c>
      <x:c r="AJ151" s="151">
        <x:f>AH151/D151</x:f>
        <x:v>1014.769308105423</x:v>
      </x:c>
    </x:row>
    <x:row r="152" spans="2:36" x14ac:dyDescent="0.25">
      <x:c r="B152" s="61" t="s">
        <x:v>51</x:v>
      </x:c>
      <x:c r="C152" s="192">
        <x:v>1.5</x:v>
      </x:c>
      <x:c r="D152" s="158">
        <x:v>0.53956834532374109</x:v>
      </x:c>
      <x:c r="E152" s="182" t="s">
        <x:v>88</x:v>
      </x:c>
      <x:c r="F152" s="226">
        <x:v>0.74</x:v>
      </x:c>
      <x:c r="G152" s="226">
        <x:v>0.54400000000000004</x:v>
      </x:c>
      <x:c r="H152" s="226">
        <x:v>0.19585998010102557</x:v>
      </x:c>
      <x:c r="I152" s="226">
        <x:f t="shared" si="15"/>
        <x:v>0.19235110992323767</x:v>
      </x:c>
      <x:c r="J152" s="227">
        <x:v>2017</x:v>
      </x:c>
      <x:c r="K152" s="185">
        <x:v>4000</x:v>
      </x:c>
      <x:c r="L152" s="228">
        <x:v>15</x:v>
      </x:c>
      <x:c r="M152" s="59" t="s">
        <x:v>107</x:v>
      </x:c>
      <x:c r="N152" s="59" t="s">
        <x:v>107</x:v>
      </x:c>
      <x:c r="O152" s="59" t="s">
        <x:v>107</x:v>
      </x:c>
      <x:c r="P152" s="59" t="s">
        <x:v>107</x:v>
      </x:c>
      <x:c r="Q152" s="59" t="s">
        <x:v>107</x:v>
      </x:c>
      <x:c r="R152" s="59" t="s">
        <x:v>107</x:v>
      </x:c>
      <x:c r="S152" s="59" t="s">
        <x:v>107</x:v>
      </x:c>
      <x:c r="T152" s="59" t="s">
        <x:v>107</x:v>
      </x:c>
      <x:c r="U152" s="59" t="s">
        <x:v>107</x:v>
      </x:c>
      <x:c r="V152" s="59" t="s">
        <x:v>107</x:v>
      </x:c>
      <x:c r="W152" s="59" t="s">
        <x:v>107</x:v>
      </x:c>
      <x:c r="X152" s="59" t="s">
        <x:v>107</x:v>
      </x:c>
      <x:c r="Y152" s="59" t="s">
        <x:v>107</x:v>
      </x:c>
      <x:c r="Z152" s="59" t="s">
        <x:v>107</x:v>
      </x:c>
      <x:c r="AA152" s="59" t="s">
        <x:v>107</x:v>
      </x:c>
      <x:c r="AB152" s="59" t="s">
        <x:v>107</x:v>
      </x:c>
      <x:c r="AC152" s="59" t="s">
        <x:v>107</x:v>
      </x:c>
      <x:c r="AD152" s="59" t="s">
        <x:v>107</x:v>
      </x:c>
      <x:c r="AE152" s="59" t="s">
        <x:v>107</x:v>
      </x:c>
      <x:c r="AF152" s="59" t="s">
        <x:v>107</x:v>
      </x:c>
      <x:c r="AG152" s="142" t="s">
        <x:v>107</x:v>
      </x:c>
      <x:c r="AH152" s="144" t="s">
        <x:v>107</x:v>
      </x:c>
      <x:c r="AI152" s="151" t="s">
        <x:v>107</x:v>
      </x:c>
      <x:c r="AJ152" s="151" t="s">
        <x:v>107</x:v>
      </x:c>
    </x:row>
    <x:row r="153" spans="2:36" x14ac:dyDescent="0.25">
      <x:c r="B153" s="61" t="s">
        <x:v>51</x:v>
      </x:c>
      <x:c r="C153" s="192">
        <x:v>300</x:v>
      </x:c>
      <x:c r="D153" s="158">
        <x:v>223.88059701492537</x:v>
      </x:c>
      <x:c r="E153" s="182" t="s">
        <x:v>88</x:v>
      </x:c>
      <x:c r="F153" s="226">
        <x:v>0.82</x:v>
      </x:c>
      <x:c r="G153" s="226">
        <x:v>0.47</x:v>
      </x:c>
      <x:c r="H153" s="226">
        <x:v>0.34723290366350062</x:v>
      </x:c>
      <x:c r="I153" s="226">
        <x:f t="shared" si="15"/>
        <x:v>0.21528687383677769</x:v>
      </x:c>
      <x:c r="J153" s="227">
        <x:v>2017</x:v>
      </x:c>
      <x:c r="K153" s="185">
        <x:v>3930</x:v>
      </x:c>
      <x:c r="L153" s="228">
        <x:v>15</x:v>
      </x:c>
      <x:c r="M153" s="59">
        <x:v>0</x:v>
      </x:c>
      <x:c r="N153" s="59">
        <x:v>0</x:v>
      </x:c>
      <x:c r="O153" s="59">
        <x:v>0</x:v>
      </x:c>
      <x:c r="P153" s="59">
        <x:f>($K153*G$43*$C153/1000)/Introduction!K$34</x:f>
        <x:v>855880.29917862057</x:v>
      </x:c>
      <x:c r="Q153" s="59">
        <x:f>($K153*H$43*$C153/1000)/Introduction!L$34</x:f>
        <x:v>655038.25199999998</x:v>
      </x:c>
      <x:c r="R153" s="59">
        <x:f>($K153*I$43*$C153/1000)/Introduction!M$34</x:f>
        <x:v>647271</x:v>
      </x:c>
      <x:c r="S153" s="59">
        <x:f>($K153*J$43*$C153/1000)/Introduction!N$34</x:f>
        <x:v>326205.53359683795</x:v>
      </x:c>
      <x:c r="T153" s="59">
        <x:f>($K153*$J$43*$C153/1000)/Introduction!O$34</x:f>
        <x:v>321701.70966157591</x:v>
      </x:c>
      <x:c r="U153" s="59">
        <x:f>($K153*$J$43*$C153/1000)/Introduction!P$34</x:f>
        <x:v>316947.49720352306</x:v>
      </x:c>
      <x:c r="V153" s="59">
        <x:f>($K153*$J$43*$C153/1000)/Introduction!Q$34</x:f>
        <x:v>311956.19803496363</x:v>
      </x:c>
      <x:c r="W153" s="59">
        <x:f>($K153*$J$43*$C153/1000)/Introduction!R$34</x:f>
        <x:v>306741.59098816488</x:v>
      </x:c>
      <x:c r="X153" s="59">
        <x:f>($K153*$J$43*$C153/1000)/Introduction!S$34</x:f>
        <x:v>301614.15043084061</x:v>
      </x:c>
      <x:c r="Y153" s="59">
        <x:f>($K153*$J$43*$C153/1000)/Introduction!T$34</x:f>
        <x:v>296572.41930269479</x:v>
      </x:c>
      <x:c r="Z153" s="59">
        <x:f>($K153*$J$43*$C153/1000)/Introduction!U$34</x:f>
        <x:v>291614.96489940496</x:v>
      </x:c>
      <x:c r="AA153" s="59">
        <x:f>($K153*$J$43*$C153/1000)/Introduction!V$34</x:f>
        <x:v>286740.37846549164</x:v>
      </x:c>
      <x:c r="AB153" s="59">
        <x:f>($K153*$J$43*$C153/1000)/Introduction!W$34</x:f>
        <x:v>281947.2747939938</x:v>
      </x:c>
      <x:c r="AC153" s="59">
        <x:f>($K153*$J$43*$C153/1000)/Introduction!X$34</x:f>
        <x:v>277234.29183283559</x:v>
      </x:c>
      <x:c r="AD153" s="59">
        <x:f>($K153*$J$43*$C153/1000)/Introduction!Y$34</x:f>
        <x:v>272600.09029777348</x:v>
      </x:c>
      <x:c r="AE153" s="58">
        <x:v>0</x:v>
      </x:c>
      <x:c r="AF153" s="58">
        <x:v>0</x:v>
      </x:c>
      <x:c r="AG153" s="141">
        <x:f t="shared" ref="AG153:AG160" si="26">SUM(M153:AF153)</x:f>
        <x:v>5750065.6506867195</x:v>
      </x:c>
      <x:c r="AH153" s="143">
        <x:f t="shared" si="19"/>
        <x:v>223711.84883814029</x:v>
      </x:c>
      <x:c r="AI153" s="151">
        <x:f t="shared" ref="AI153:AI160" si="27">AH153/C153</x:f>
        <x:v>745.7061627938009</x:v>
      </x:c>
      <x:c r="AJ153" s="151">
        <x:f t="shared" ref="AJ153:AJ160" si="28">AH153/D153</x:f>
        <x:v>999.24625814369324</x:v>
      </x:c>
    </x:row>
    <x:row r="154" spans="2:36" x14ac:dyDescent="0.25">
      <x:c r="B154" s="61" t="s">
        <x:v>51</x:v>
      </x:c>
      <x:c r="C154" s="192">
        <x:v>400</x:v>
      </x:c>
      <x:c r="D154" s="158">
        <x:v>547.94520547945206</x:v>
      </x:c>
      <x:c r="E154" s="182" t="s">
        <x:v>88</x:v>
      </x:c>
      <x:c r="F154" s="226">
        <x:v>0.81</x:v>
      </x:c>
      <x:c r="G154" s="226">
        <x:v>0.34300000000000003</x:v>
      </x:c>
      <x:c r="H154" s="226">
        <x:v>0.46741671232876714</x:v>
      </x:c>
      <x:c r="I154" s="226">
        <x:f t="shared" si="15"/>
        <x:v>0.14965573851518232</x:v>
      </x:c>
      <x:c r="J154" s="227">
        <x:v>2017</x:v>
      </x:c>
      <x:c r="K154" s="185">
        <x:v>3930</x:v>
      </x:c>
      <x:c r="L154" s="228">
        <x:v>15</x:v>
      </x:c>
      <x:c r="M154" s="59">
        <x:v>0</x:v>
      </x:c>
      <x:c r="N154" s="59">
        <x:v>0</x:v>
      </x:c>
      <x:c r="O154" s="59">
        <x:v>0</x:v>
      </x:c>
      <x:c r="P154" s="59">
        <x:f>($K154*G$43*$C154/1000)/Introduction!K$34</x:f>
        <x:v>1141173.7322381607</x:v>
      </x:c>
      <x:c r="Q154" s="59">
        <x:f>($K154*H$43*$C154/1000)/Introduction!L$34</x:f>
        <x:v>873384.33600000001</x:v>
      </x:c>
      <x:c r="R154" s="59">
        <x:f>($K154*I$43*$C154/1000)/Introduction!M$34</x:f>
        <x:v>863028</x:v>
      </x:c>
      <x:c r="S154" s="59">
        <x:f>($K154*J$43*$C154/1000)/Introduction!N$34</x:f>
        <x:v>434940.71146245056</x:v>
      </x:c>
      <x:c r="T154" s="59">
        <x:f>($K154*$J$43*$C154/1000)/Introduction!O$34</x:f>
        <x:v>428935.61288210121</x:v>
      </x:c>
      <x:c r="U154" s="59">
        <x:f>($K154*$J$43*$C154/1000)/Introduction!P$34</x:f>
        <x:v>422596.66293803073</x:v>
      </x:c>
      <x:c r="V154" s="59">
        <x:f>($K154*$J$43*$C154/1000)/Introduction!Q$34</x:f>
        <x:v>415941.5973799515</x:v>
      </x:c>
      <x:c r="W154" s="59">
        <x:f>($K154*$J$43*$C154/1000)/Introduction!R$34</x:f>
        <x:v>408988.78798421979</x:v>
      </x:c>
      <x:c r="X154" s="59">
        <x:f>($K154*$J$43*$C154/1000)/Introduction!S$34</x:f>
        <x:v>402152.20057445415</x:v>
      </x:c>
      <x:c r="Y154" s="59">
        <x:f>($K154*$J$43*$C154/1000)/Introduction!T$34</x:f>
        <x:v>395429.89240359305</x:v>
      </x:c>
      <x:c r="Z154" s="59">
        <x:f>($K154*$J$43*$C154/1000)/Introduction!U$34</x:f>
        <x:v>388819.95319920662</x:v>
      </x:c>
      <x:c r="AA154" s="59">
        <x:f>($K154*$J$43*$C154/1000)/Introduction!V$34</x:f>
        <x:v>382320.5046206555</x:v>
      </x:c>
      <x:c r="AB154" s="59">
        <x:f>($K154*$J$43*$C154/1000)/Introduction!W$34</x:f>
        <x:v>375929.69972532504</x:v>
      </x:c>
      <x:c r="AC154" s="59">
        <x:f>($K154*$J$43*$C154/1000)/Introduction!X$34</x:f>
        <x:v>369645.7224437808</x:v>
      </x:c>
      <x:c r="AD154" s="59">
        <x:f>($K154*$J$43*$C154/1000)/Introduction!Y$34</x:f>
        <x:v>363466.78706369799</x:v>
      </x:c>
      <x:c r="AE154" s="58">
        <x:v>0</x:v>
      </x:c>
      <x:c r="AF154" s="58">
        <x:v>0</x:v>
      </x:c>
      <x:c r="AG154" s="141">
        <x:f t="shared" si="26"/>
        <x:v>7666754.2009156281</x:v>
      </x:c>
      <x:c r="AH154" s="143">
        <x:f t="shared" si="19"/>
        <x:v>298282.46511752048</x:v>
      </x:c>
      <x:c r="AI154" s="151">
        <x:f t="shared" si="27"/>
        <x:v>745.70616279380124</x:v>
      </x:c>
      <x:c r="AJ154" s="151">
        <x:f t="shared" si="28"/>
        <x:v>544.36549883947487</x:v>
      </x:c>
    </x:row>
    <x:row r="155" spans="2:36" ht="15.75" thickBot="1" x14ac:dyDescent="0.3">
      <x:c r="B155" s="92" t="s">
        <x:v>51</x:v>
      </x:c>
      <x:c r="C155" s="198">
        <x:v>1400</x:v>
      </x:c>
      <x:c r="D155" s="165">
        <x:v>1296.2962962962963</x:v>
      </x:c>
      <x:c r="E155" s="229" t="s">
        <x:v>88</x:v>
      </x:c>
      <x:c r="F155" s="230">
        <x:v>0.82</x:v>
      </x:c>
      <x:c r="G155" s="230">
        <x:v>0.42499999999999999</x:v>
      </x:c>
      <x:c r="H155" s="230">
        <x:v>0.39492384259259261</x:v>
      </x:c>
      <x:c r="I155" s="230">
        <x:f t="shared" si="15"/>
        <x:v>0.1970253600497236</x:v>
      </x:c>
      <x:c r="J155" s="231">
        <x:v>2017</x:v>
      </x:c>
      <x:c r="K155" s="232">
        <x:v>4940</x:v>
      </x:c>
      <x:c r="L155" s="233">
        <x:v>15</x:v>
      </x:c>
      <x:c r="M155" s="148">
        <x:v>0</x:v>
      </x:c>
      <x:c r="N155" s="148">
        <x:v>0</x:v>
      </x:c>
      <x:c r="O155" s="148">
        <x:v>0</x:v>
      </x:c>
      <x:c r="P155" s="148">
        <x:f>($K155*G$47*$C155/1000)/Introduction!K$34</x:f>
        <x:v>320462.78756533703</x:v>
      </x:c>
      <x:c r="Q155" s="148">
        <x:f>(4400*H$46*$C155/1000)/Introduction!L$34</x:f>
        <x:v>1982386.56</x:v>
      </x:c>
      <x:c r="R155" s="148">
        <x:f>(4400*I$46*$C155/1000)/Introduction!M$34</x:f>
        <x:v>1958880</x:v>
      </x:c>
      <x:c r="S155" s="148">
        <x:f>(4400*J$46*$C155/1000)/Introduction!N$34</x:f>
        <x:v>292173.91304347827</x:v>
      </x:c>
      <x:c r="T155" s="148">
        <x:f>(4400*$J$46*$C155/1000)/Introduction!O$34</x:f>
        <x:v>288139.95369179314</x:v>
      </x:c>
      <x:c r="U155" s="148">
        <x:f>(4400*$J$46*$C155/1000)/Introduction!P$34</x:f>
        <x:v>283881.72777516569</x:v>
      </x:c>
      <x:c r="V155" s="148">
        <x:f>(4400*$J$46*$C155/1000)/Introduction!Q$34</x:f>
        <x:v>279411.14938500558</x:v>
      </x:c>
      <x:c r="W155" s="148">
        <x:f>(4400*$J$46*$C155/1000)/Introduction!R$34</x:f>
        <x:v>274740.55986726214</x:v>
      </x:c>
      <x:c r="X155" s="148">
        <x:f>(4400*$J$46*$C155/1000)/Introduction!S$34</x:f>
        <x:v>270148.04313398444</x:v>
      </x:c>
      <x:c r="Y155" s="148">
        <x:f>(4400*$J$46*$C155/1000)/Introduction!T$34</x:f>
        <x:v>265632.29413371137</x:v>
      </x:c>
      <x:c r="Z155" s="148">
        <x:f>(4400*$J$46*$C155/1000)/Introduction!U$34</x:f>
        <x:v>261192.0296300014</x:v>
      </x:c>
      <x:c r="AA155" s="148">
        <x:f>(4400*$J$46*$C155/1000)/Introduction!V$34</x:f>
        <x:v>256825.98783677621</x:v>
      </x:c>
      <x:c r="AB155" s="148">
        <x:f>(4400*$J$46*$C155/1000)/Introduction!W$34</x:f>
        <x:v>252532.92805976034</x:v>
      </x:c>
      <x:c r="AC155" s="148">
        <x:f>(4400*$J$46*$C155/1000)/Introduction!X$34</x:f>
        <x:v>248311.6303439138</x:v>
      </x:c>
      <x:c r="AD155" s="148">
        <x:f>(4400*$J$46*$C155/1000)/Introduction!Y$34</x:f>
        <x:v>244160.89512675893</x:v>
      </x:c>
      <x:c r="AE155" s="93">
        <x:v>0</x:v>
      </x:c>
      <x:c r="AF155" s="93">
        <x:v>0</x:v>
      </x:c>
      <x:c r="AG155" s="149">
        <x:f t="shared" si="26"/>
        <x:v>7478880.4595929487</x:v>
      </x:c>
      <x:c r="AH155" s="150">
        <x:f t="shared" si="19"/>
        <x:v>290973.0560476578</x:v>
      </x:c>
      <x:c r="AI155" s="152">
        <x:f t="shared" si="27"/>
        <x:v>207.83789717689842</x:v>
      </x:c>
      <x:c r="AJ155" s="152">
        <x:f t="shared" si="28"/>
        <x:v>224.4649289510503</x:v>
      </x:c>
    </x:row>
    <x:row r="156" spans="2:36" x14ac:dyDescent="0.25">
      <x:c r="B156" s="118" t="s">
        <x:v>279</x:v>
      </x:c>
      <x:c r="C156" s="204">
        <x:v>100</x:v>
      </x:c>
      <x:c r="D156" s="173">
        <x:v>196</x:v>
      </x:c>
      <x:c r="E156" s="234" t="s">
        <x:v>88</x:v>
      </x:c>
      <x:c r="F156" s="235">
        <x:v>0.8</x:v>
      </x:c>
      <x:c r="G156" s="236">
        <x:v>0.27</x:v>
      </x:c>
      <x:c r="H156" s="236">
        <x:v>0.53077764444444442</x:v>
      </x:c>
      <x:c r="I156" s="236">
        <x:f t="shared" si="15"/>
        <x:v>0.10143257554910978</x:v>
      </x:c>
      <x:c r="J156" s="237">
        <x:v>2018</x:v>
      </x:c>
      <x:c r="K156" s="238">
        <x:v>4000</x:v>
      </x:c>
      <x:c r="L156" s="239">
        <x:v>15</x:v>
      </x:c>
      <x:c r="M156" s="145">
        <x:v>0</x:v>
      </x:c>
      <x:c r="N156" s="145">
        <x:v>0</x:v>
      </x:c>
      <x:c r="O156" s="145">
        <x:v>0</x:v>
      </x:c>
      <x:c r="P156" s="145">
        <x:v>0</x:v>
      </x:c>
      <x:c r="Q156" s="145">
        <x:f>($K156*H$40*$C156/1000)/(Introduction!L$34)</x:f>
        <x:v>349747.20000000001</x:v>
      </x:c>
      <x:c r="R156" s="145">
        <x:f>($K156*I$40*$C156/1000)/(Introduction!M$34)</x:f>
        <x:v>345600</x:v>
      </x:c>
      <x:c r="S156" s="145">
        <x:f>($K156*J$40*$C156/1000)/(Introduction!N$34)</x:f>
        <x:v>235968.37944664032</x:v>
      </x:c>
      <x:c r="T156" s="145">
        <x:f>($K156*$J$40*$C156/1000)/(Introduction!O$34)</x:f>
        <x:v>232710.43337932971</x:v>
      </x:c>
      <x:c r="U156" s="145">
        <x:f>($K156*$J$40*$C156/1000)/(Introduction!P$34)</x:f>
        <x:v>229271.36293530019</x:v>
      </x:c>
      <x:c r="V156" s="145">
        <x:f>($K156*$J$40*$C156/1000)/(Introduction!Q$34)</x:f>
        <x:v>225660.79029064981</x:v>
      </x:c>
      <x:c r="W156" s="145">
        <x:f>($K156*$J$40*$C156/1000)/(Introduction!R$34)</x:f>
        <x:v>221888.68268500475</x:v>
      </x:c>
      <x:c r="X156" s="145">
        <x:f>($K156*$J$40*$C156/1000)/(Introduction!S$34)</x:f>
        <x:v>218179.62899213843</x:v>
      </x:c>
      <x:c r="Y156" s="145">
        <x:f>($K156*$J$40*$C156/1000)/(Introduction!T$34)</x:f>
        <x:v>214532.57521350877</x:v>
      </x:c>
      <x:c r="Z156" s="145">
        <x:f>($K156*$J$40*$C156/1000)/(Introduction!U$34)</x:f>
        <x:v>210946.48496903523</x:v>
      </x:c>
      <x:c r="AA156" s="145">
        <x:f>($K156*$J$40*$C156/1000)/(Introduction!V$34)</x:f>
        <x:v>207420.33920259119</x:v>
      </x:c>
      <x:c r="AB156" s="145">
        <x:f>($K156*$J$40*$C156/1000)/(Introduction!W$34)</x:f>
        <x:v>203953.13589242008</x:v>
      </x:c>
      <x:c r="AC156" s="145">
        <x:f>($K156*$J$40*$C156/1000)/(Introduction!X$34)</x:f>
        <x:v>200543.88976639142</x:v>
      </x:c>
      <x:c r="AD156" s="145">
        <x:f>($K156*$J$40*$C156/1000)/(Introduction!Y$34)</x:f>
        <x:v>197191.63202201718</x:v>
      </x:c>
      <x:c r="AE156" s="145">
        <x:f>($K156*$J$40*$C156/1000)/(Introduction!Z$34)</x:f>
        <x:v>193895.41005114769</x:v>
      </x:c>
      <x:c r="AF156" s="88">
        <x:v>0</x:v>
      </x:c>
      <x:c r="AG156" s="146">
        <x:f t="shared" si="26"/>
        <x:v>3487509.9448461747</x:v>
      </x:c>
      <x:c r="AH156" s="147">
        <x:f t="shared" si="19"/>
        <x:v>135684.93735541278</x:v>
      </x:c>
      <x:c r="AI156" s="153">
        <x:f t="shared" si="27"/>
        <x:v>1356.8493735541279</x:v>
      </x:c>
      <x:c r="AJ156" s="153">
        <x:f t="shared" si="28"/>
        <x:v>692.27008854802443</x:v>
      </x:c>
    </x:row>
    <x:row r="157" spans="2:36" x14ac:dyDescent="0.25">
      <x:c r="B157" s="48" t="s">
        <x:v>279</x:v>
      </x:c>
      <x:c r="C157" s="192">
        <x:v>633</x:v>
      </x:c>
      <x:c r="D157" s="158">
        <x:v>815</x:v>
      </x:c>
      <x:c r="E157" s="182" t="s">
        <x:v>88</x:v>
      </x:c>
      <x:c r="F157" s="225">
        <x:v>0.78900000000000003</x:v>
      </x:c>
      <x:c r="G157" s="226">
        <x:v>0.34499999999999997</x:v>
      </x:c>
      <x:c r="H157" s="226">
        <x:v>0.44423254472843449</x:v>
      </x:c>
      <x:c r="I157" s="226">
        <x:f t="shared" si="15"/>
        <x:v>0.13275012931293406</x:v>
      </x:c>
      <x:c r="J157" s="227">
        <x:v>2018</x:v>
      </x:c>
      <x:c r="K157" s="185">
        <x:v>3930</x:v>
      </x:c>
      <x:c r="L157" s="228">
        <x:v>15</x:v>
      </x:c>
      <x:c r="M157" s="59">
        <x:v>0</x:v>
      </x:c>
      <x:c r="N157" s="59">
        <x:v>0</x:v>
      </x:c>
      <x:c r="O157" s="59">
        <x:v>0</x:v>
      </x:c>
      <x:c r="P157" s="59">
        <x:v>0</x:v>
      </x:c>
      <x:c r="Q157" s="59">
        <x:f>($K157*H$43*$C157/1000)/Introduction!L$34</x:f>
        <x:v>1382130.71172</x:v>
      </x:c>
      <x:c r="R157" s="59">
        <x:f>($K157*I$43*$C157/1000)/Introduction!M$34</x:f>
        <x:v>1365741.81</x:v>
      </x:c>
      <x:c r="S157" s="59">
        <x:f>($K157*J$43*$C157/1000)/Introduction!N$34</x:f>
        <x:v>688293.67588932801</x:v>
      </x:c>
      <x:c r="T157" s="59">
        <x:f>($K157*$J$43*$C157/1000)/Introduction!O$34</x:f>
        <x:v>678790.60738592513</x:v>
      </x:c>
      <x:c r="U157" s="59">
        <x:f>($K157*$J$43*$C157/1000)/Introduction!P$34</x:f>
        <x:v>668759.21909943363</x:v>
      </x:c>
      <x:c r="V157" s="59">
        <x:f>($K157*$J$43*$C157/1000)/Introduction!Q$34</x:f>
        <x:v>658227.57785377325</x:v>
      </x:c>
      <x:c r="W157" s="59">
        <x:f>($K157*$J$43*$C157/1000)/Introduction!R$34</x:f>
        <x:v>647224.75698502781</x:v>
      </x:c>
      <x:c r="X157" s="59">
        <x:f>($K157*$J$43*$C157/1000)/Introduction!S$34</x:f>
        <x:v>636405.85740907362</x:v>
      </x:c>
      <x:c r="Y157" s="59">
        <x:f>($K157*$J$43*$C157/1000)/Introduction!T$34</x:f>
        <x:v>625767.80472868599</x:v>
      </x:c>
      <x:c r="Z157" s="59">
        <x:f>($K157*$J$43*$C157/1000)/Introduction!U$34</x:f>
        <x:v>615307.57593774446</x:v>
      </x:c>
      <x:c r="AA157" s="59">
        <x:f>($K157*$J$43*$C157/1000)/Introduction!V$34</x:f>
        <x:v>605022.19856218726</x:v>
      </x:c>
      <x:c r="AB157" s="59">
        <x:f>($K157*$J$43*$C157/1000)/Introduction!W$34</x:f>
        <x:v>594908.74981532677</x:v>
      </x:c>
      <x:c r="AC157" s="59">
        <x:f>($K157*$J$43*$C157/1000)/Introduction!X$34</x:f>
        <x:v>584964.35576728301</x:v>
      </x:c>
      <x:c r="AD157" s="59">
        <x:f>($K157*$J$43*$C157/1000)/Introduction!Y$34</x:f>
        <x:v>575186.19052830199</x:v>
      </x:c>
      <x:c r="AE157" s="59">
        <x:f>($K157*$J$43*$C157/1000)/Introduction!Z$34</x:f>
        <x:v>565571.47544572479</x:v>
      </x:c>
      <x:c r="AF157" s="58">
        <x:v>0</x:v>
      </x:c>
      <x:c r="AG157" s="141">
        <x:f t="shared" si="26"/>
        <x:v>10892302.567127816</x:v>
      </x:c>
      <x:c r="AH157" s="143">
        <x:f t="shared" si="19"/>
        <x:v>423775.53465073404</x:v>
      </x:c>
      <x:c r="AI157" s="151">
        <x:f t="shared" si="27"/>
        <x:v>669.47161872153879</x:v>
      </x:c>
      <x:c r="AJ157" s="151">
        <x:f t="shared" si="28"/>
        <x:v>519.96998116654481</x:v>
      </x:c>
    </x:row>
    <x:row r="158" spans="2:36" x14ac:dyDescent="0.25">
      <x:c r="B158" s="48" t="s">
        <x:v>279</x:v>
      </x:c>
      <x:c r="C158" s="192">
        <x:v>1121</x:v>
      </x:c>
      <x:c r="D158" s="158">
        <x:v>1266</x:v>
      </x:c>
      <x:c r="E158" s="182" t="s">
        <x:v>88</x:v>
      </x:c>
      <x:c r="F158" s="225">
        <x:v>0.78400000000000003</x:v>
      </x:c>
      <x:c r="G158" s="226">
        <x:v>0.36799999999999999</x:v>
      </x:c>
      <x:c r="H158" s="226">
        <x:v>0.41616298381502886</x:v>
      </x:c>
      <x:c r="I158" s="226">
        <x:f t="shared" si="15"/>
        <x:v>0.14062539453351885</x:v>
      </x:c>
      <x:c r="J158" s="227">
        <x:v>2018</x:v>
      </x:c>
      <x:c r="K158" s="185">
        <x:v>4940</x:v>
      </x:c>
      <x:c r="L158" s="228">
        <x:v>15</x:v>
      </x:c>
      <x:c r="M158" s="59">
        <x:v>0</x:v>
      </x:c>
      <x:c r="N158" s="59">
        <x:v>0</x:v>
      </x:c>
      <x:c r="O158" s="59">
        <x:v>0</x:v>
      </x:c>
      <x:c r="P158" s="59">
        <x:v>0</x:v>
      </x:c>
      <x:c r="Q158" s="59">
        <x:f>(4400*H$46*$C158/1000)/Introduction!L$34</x:f>
        <x:v>1587325.2383999999</x:v>
      </x:c>
      <x:c r="R158" s="59">
        <x:f>(4400*I$46*$C158/1000)/Introduction!M$34</x:f>
        <x:v>1568503.2</x:v>
      </x:c>
      <x:c r="S158" s="59">
        <x:f>(4400*J$46*$C158/1000)/Introduction!N$34</x:f>
        <x:v>233947.82608695654</x:v>
      </x:c>
      <x:c r="T158" s="59">
        <x:f>(4400*$J$46*$C158/1000)/Introduction!O$34</x:f>
        <x:v>230717.77720607154</x:v>
      </x:c>
      <x:c r="U158" s="59">
        <x:f>(4400*$J$46*$C158/1000)/Introduction!P$34</x:f>
        <x:v>227308.15488282908</x:v>
      </x:c>
      <x:c r="V158" s="59">
        <x:f>(4400*$J$46*$C158/1000)/Introduction!Q$34</x:f>
        <x:v>223728.49890042233</x:v>
      </x:c>
      <x:c r="W158" s="59">
        <x:f>(4400*$J$46*$C158/1000)/Introduction!R$34</x:f>
        <x:v>219988.69115085778</x:v>
      </x:c>
      <x:c r="X158" s="59">
        <x:f>(4400*$J$46*$C158/1000)/Introduction!S$34</x:f>
        <x:v>216311.39739514043</x:v>
      </x:c>
      <x:c r="Y158" s="59">
        <x:f>(4400*$J$46*$C158/1000)/Introduction!T$34</x:f>
        <x:v>212695.57265992177</x:v>
      </x:c>
      <x:c r="Z158" s="59">
        <x:f>(4400*$J$46*$C158/1000)/Introduction!U$34</x:f>
        <x:v>209140.18943945112</x:v>
      </x:c>
      <x:c r="AA158" s="59">
        <x:f>(4400*$J$46*$C158/1000)/Introduction!V$34</x:f>
        <x:v>205644.23740359012</x:v>
      </x:c>
      <x:c r="AB158" s="59">
        <x:f>(4400*$J$46*$C158/1000)/Introduction!W$34</x:f>
        <x:v>202206.72311070809</x:v>
      </x:c>
      <x:c r="AC158" s="59">
        <x:f>(4400*$J$46*$C158/1000)/Introduction!X$34</x:f>
        <x:v>198826.66972537671</x:v>
      </x:c>
      <x:c r="AD158" s="59">
        <x:f>(4400*$J$46*$C158/1000)/Introduction!Y$34</x:f>
        <x:v>195503.11674078341</x:v>
      </x:c>
      <x:c r="AE158" s="59">
        <x:f>(4400*$J$46*$C158/1000)/Introduction!Z$34</x:f>
        <x:v>192235.11970578509</x:v>
      </x:c>
      <x:c r="AF158" s="58">
        <x:v>0</x:v>
      </x:c>
      <x:c r="AG158" s="141">
        <x:f t="shared" si="26"/>
        <x:v>5924082.4128078958</x:v>
      </x:c>
      <x:c r="AH158" s="143">
        <x:f t="shared" si="19"/>
        <x:v>230482.1387701006</x:v>
      </x:c>
      <x:c r="AI158" s="151">
        <x:f t="shared" si="27"/>
        <x:v>205.6040488582521</x:v>
      </x:c>
      <x:c r="AJ158" s="151">
        <x:f t="shared" si="28"/>
        <x:v>182.05540187211739</x:v>
      </x:c>
    </x:row>
    <x:row r="159" spans="2:36" x14ac:dyDescent="0.25">
      <x:c r="B159" s="48" t="s">
        <x:v>279</x:v>
      </x:c>
      <x:c r="C159" s="192">
        <x:v>3326</x:v>
      </x:c>
      <x:c r="D159" s="158">
        <x:v>3126</x:v>
      </x:c>
      <x:c r="E159" s="182" t="s">
        <x:v>88</x:v>
      </x:c>
      <x:c r="F159" s="225">
        <x:v>0.78300000000000003</x:v>
      </x:c>
      <x:c r="G159" s="226">
        <x:v>0.40400000000000003</x:v>
      </x:c>
      <x:c r="H159" s="226">
        <x:v>0.37931564338549079</x:v>
      </x:c>
      <x:c r="I159" s="226">
        <x:f t="shared" si="15"/>
        <x:v>0.15847777117758044</x:v>
      </x:c>
      <x:c r="J159" s="227">
        <x:v>2018</x:v>
      </x:c>
      <x:c r="K159" s="185">
        <x:v>4940</x:v>
      </x:c>
      <x:c r="L159" s="228">
        <x:v>15</x:v>
      </x:c>
      <x:c r="M159" s="59">
        <x:v>0</x:v>
      </x:c>
      <x:c r="N159" s="59">
        <x:v>0</x:v>
      </x:c>
      <x:c r="O159" s="59">
        <x:v>0</x:v>
      </x:c>
      <x:c r="P159" s="59">
        <x:v>0</x:v>
      </x:c>
      <x:c r="Q159" s="59">
        <x:f>(4400*H$46*$C159/1000)/Introduction!L$34</x:f>
        <x:v>4709584.0704000005</x:v>
      </x:c>
      <x:c r="R159" s="59">
        <x:f>(4400*I$46*$C159/1000)/Introduction!M$34</x:f>
        <x:v>4653739.2</x:v>
      </x:c>
      <x:c r="S159" s="59">
        <x:f>(4400*J$46*$C159/1000)/Introduction!N$34</x:f>
        <x:v>694121.7391304347</x:v>
      </x:c>
      <x:c r="T159" s="59">
        <x:f>(4400*$J$46*$C159/1000)/Introduction!O$34</x:f>
        <x:v>684538.20427064574</x:v>
      </x:c>
      <x:c r="U159" s="59">
        <x:f>(4400*$J$46*$C159/1000)/Introduction!P$34</x:f>
        <x:v>674421.876128715</x:v>
      </x:c>
      <x:c r="V159" s="59">
        <x:f>(4400*$J$46*$C159/1000)/Introduction!Q$34</x:f>
        <x:v>663801.05918180605</x:v>
      </x:c>
      <x:c r="W159" s="59">
        <x:f>(4400*$J$46*$C159/1000)/Introduction!R$34</x:f>
        <x:v>652705.07294179569</x:v>
      </x:c>
      <x:c r="X159" s="59">
        <x:f>(4400*$J$46*$C159/1000)/Introduction!S$34</x:f>
        <x:v>641794.56533116591</x:v>
      </x:c>
      <x:c r="Y159" s="59">
        <x:f>(4400*$J$46*$C159/1000)/Introduction!T$34</x:f>
        <x:v>631066.43592051708</x:v>
      </x:c>
      <x:c r="Z159" s="59">
        <x:f>(4400*$J$46*$C159/1000)/Introduction!U$34</x:f>
        <x:v>620517.63610670331</x:v>
      </x:c>
      <x:c r="AA159" s="59">
        <x:f>(4400*$J$46*$C159/1000)/Introduction!V$34</x:f>
        <x:v>610145.16824651265</x:v>
      </x:c>
      <x:c r="AB159" s="59">
        <x:f>(4400*$J$46*$C159/1000)/Introduction!W$34</x:f>
        <x:v>599946.08480483061</x:v>
      </x:c>
      <x:c r="AC159" s="59">
        <x:f>(4400*$J$46*$C159/1000)/Introduction!X$34</x:f>
        <x:v>589917.48751704092</x:v>
      </x:c>
      <x:c r="AD159" s="59">
        <x:f>(4400*$J$46*$C159/1000)/Introduction!Y$34</x:f>
        <x:v>580056.52656542871</x:v>
      </x:c>
      <x:c r="AE159" s="59">
        <x:f>(4400*$J$46*$C159/1000)/Introduction!Z$34</x:f>
        <x:v>570360.39976934984</x:v>
      </x:c>
      <x:c r="AF159" s="58">
        <x:v>0</x:v>
      </x:c>
      <x:c r="AG159" s="141">
        <x:f t="shared" si="26"/>
        <x:v>17576715.526314948</x:v>
      </x:c>
      <x:c r="AH159" s="143">
        <x:f t="shared" si="19"/>
        <x:v>683839.06650254631</x:v>
      </x:c>
      <x:c r="AI159" s="151">
        <x:f t="shared" si="27"/>
        <x:v>205.60404885825204</x:v>
      </x:c>
      <x:c r="AJ159" s="151">
        <x:f t="shared" si="28"/>
        <x:v>218.75849856127522</x:v>
      </x:c>
    </x:row>
    <x:row r="160" spans="2:36" x14ac:dyDescent="0.25">
      <x:c r="B160" s="48" t="s">
        <x:v>279</x:v>
      </x:c>
      <x:c r="C160" s="192">
        <x:v>9341</x:v>
      </x:c>
      <x:c r="D160" s="158">
        <x:v>7857</x:v>
      </x:c>
      <x:c r="E160" s="182" t="s">
        <x:v>88</x:v>
      </x:c>
      <x:c r="F160" s="226">
        <x:v>0.76500000000000001</x:v>
      </x:c>
      <x:c r="G160" s="226">
        <x:v>0.41599999999999998</x:v>
      </x:c>
      <x:c r="H160" s="226">
        <x:v>0.34971562345421342</x:v>
      </x:c>
      <x:c r="I160" s="226">
        <x:f t="shared" si="15"/>
        <x:v>0.15012678576237204</x:v>
      </x:c>
      <x:c r="J160" s="227">
        <x:v>2018</x:v>
      </x:c>
      <x:c r="K160" s="185">
        <x:v>5170</x:v>
      </x:c>
      <x:c r="L160" s="228">
        <x:v>15</x:v>
      </x:c>
      <x:c r="M160" s="59">
        <x:v>0</x:v>
      </x:c>
      <x:c r="N160" s="59">
        <x:v>0</x:v>
      </x:c>
      <x:c r="O160" s="59">
        <x:v>0</x:v>
      </x:c>
      <x:c r="P160" s="59">
        <x:v>0</x:v>
      </x:c>
      <x:c r="Q160" s="59">
        <x:f>($K160*H$52*$C160/1000)/Introduction!L$34</x:f>
        <x:v>2199261.8538000002</x:v>
      </x:c>
      <x:c r="R160" s="59">
        <x:f>($K160*I$52*$C160/1000)/Introduction!M$34</x:f>
        <x:v>2173183.65</x:v>
      </x:c>
      <x:c r="S160" s="59">
        <x:f>($K160*J$52*$C160/1000)/Introduction!N$34</x:f>
        <x:v>2147414.6739130435</x:v>
      </x:c>
      <x:c r="T160" s="59">
        <x:f>($K160*$J$52*$C160/1000)/Introduction!O$34</x:f>
        <x:v>2117765.9506045794</x:v>
      </x:c>
      <x:c r="U160" s="59">
        <x:f>($K160*$J$52*$C160/1000)/Introduction!P$34</x:f>
        <x:v>2086468.9168518023</x:v>
      </x:c>
      <x:c r="V160" s="59">
        <x:f>($K160*$J$52*$C160/1000)/Introduction!Q$34</x:f>
        <x:v>2053611.1386336638</x:v>
      </x:c>
      <x:c r="W160" s="59">
        <x:f>($K160*$J$52*$C160/1000)/Introduction!R$34</x:f>
        <x:v>2019283.3221569951</x:v>
      </x:c>
      <x:c r="X160" s="59">
        <x:f>($K160*$J$52*$C160/1000)/Introduction!S$34</x:f>
        <x:v>1985529.3236548626</x:v>
      </x:c>
      <x:c r="Y160" s="59">
        <x:f>($K160*$J$52*$C160/1000)/Introduction!T$34</x:f>
        <x:v>1952339.5512830508</x:v>
      </x:c>
      <x:c r="Z160" s="59">
        <x:f>($K160*$J$52*$C160/1000)/Introduction!U$34</x:f>
        <x:v>1919704.5735329904</x:v>
      </x:c>
      <x:c r="AA160" s="59">
        <x:f>($K160*$J$52*$C160/1000)/Introduction!V$34</x:f>
        <x:v>1887615.116551613</x:v>
      </x:c>
      <x:c r="AB160" s="59">
        <x:f>($K160*$J$52*$C160/1000)/Introduction!W$34</x:f>
        <x:v>1856062.0615060111</x:v>
      </x:c>
      <x:c r="AC160" s="59">
        <x:f>($K160*$J$52*$C160/1000)/Introduction!X$34</x:f>
        <x:v>1825036.4419921448</x:v>
      </x:c>
      <x:c r="AD160" s="59">
        <x:f>($K160*$J$52*$C160/1000)/Introduction!Y$34</x:f>
        <x:v>1794529.4414868681</x:v>
      </x:c>
      <x:c r="AE160" s="59">
        <x:f>($K160*$J$52*$C160/1000)/Introduction!Z$34</x:f>
        <x:v>1764532.3908425451</x:v>
      </x:c>
      <x:c r="AF160" s="58">
        <x:v>0</x:v>
      </x:c>
      <x:c r="AG160" s="141">
        <x:f t="shared" si="26"/>
        <x:v>29782338.406810172</x:v>
      </x:c>
      <x:c r="AH160" s="143">
        <x:f t="shared" si="19"/>
        <x:v>1158710.5943590309</x:v>
      </x:c>
      <x:c r="AI160" s="151">
        <x:f t="shared" si="27"/>
        <x:v>124.04566902462595</x:v>
      </x:c>
      <x:c r="AJ160" s="151">
        <x:f t="shared" si="28"/>
        <x:v>147.47493882640077</x:v>
      </x:c>
    </x:row>
    <x:row r="161" spans="2:36" x14ac:dyDescent="0.25">
      <x:c r="B161" s="61" t="s">
        <x:v>48</x:v>
      </x:c>
      <x:c r="C161" s="192">
        <x:v>3304</x:v>
      </x:c>
      <x:c r="D161" s="158">
        <x:v>5760</x:v>
      </x:c>
      <x:c r="E161" s="182" t="s">
        <x:v>88</x:v>
      </x:c>
      <x:c r="F161" s="226">
        <x:v>0.65700000000000003</x:v>
      </x:c>
      <x:c r="G161" s="226">
        <x:v>0.23949999999999999</x:v>
      </x:c>
      <x:c r="H161" s="226">
        <x:v>0.41728105987261149</x:v>
      </x:c>
      <x:c r="I161" s="226">
        <x:f t="shared" si="15"/>
        <x:v>-8.0345654454946347E-2</x:v>
      </x:c>
      <x:c r="J161" s="227">
        <x:v>2018</x:v>
      </x:c>
      <x:c r="K161" s="185">
        <x:v>7470</x:v>
      </x:c>
      <x:c r="L161" s="228">
        <x:v>15</x:v>
      </x:c>
      <x:c r="M161" s="59">
        <x:v>0</x:v>
      </x:c>
      <x:c r="N161" s="59">
        <x:v>0</x:v>
      </x:c>
      <x:c r="O161" s="59">
        <x:v>0</x:v>
      </x:c>
      <x:c r="P161" s="59">
        <x:v>0</x:v>
      </x:c>
      <x:c r="Q161" s="59">
        <x:v>0</x:v>
      </x:c>
      <x:c r="R161" s="59">
        <x:v>0</x:v>
      </x:c>
      <x:c r="S161" s="59">
        <x:v>0</x:v>
      </x:c>
      <x:c r="T161" s="59">
        <x:v>0</x:v>
      </x:c>
      <x:c r="U161" s="59">
        <x:v>0</x:v>
      </x:c>
      <x:c r="V161" s="59">
        <x:v>0</x:v>
      </x:c>
      <x:c r="W161" s="59">
        <x:v>0</x:v>
      </x:c>
      <x:c r="X161" s="59">
        <x:v>0</x:v>
      </x:c>
      <x:c r="Y161" s="59">
        <x:v>0</x:v>
      </x:c>
      <x:c r="Z161" s="59">
        <x:v>0</x:v>
      </x:c>
      <x:c r="AA161" s="59">
        <x:v>0</x:v>
      </x:c>
      <x:c r="AB161" s="59">
        <x:v>0</x:v>
      </x:c>
      <x:c r="AC161" s="59">
        <x:v>0</x:v>
      </x:c>
      <x:c r="AD161" s="59">
        <x:v>0</x:v>
      </x:c>
      <x:c r="AE161" s="59">
        <x:v>0</x:v>
      </x:c>
      <x:c r="AF161" s="59">
        <x:v>0</x:v>
      </x:c>
      <x:c r="AG161" s="59">
        <x:v>0</x:v>
      </x:c>
      <x:c r="AH161" s="378">
        <x:f t="shared" ref="AH161:AH174" si="29">AG161/25.703</x:f>
        <x:v>0</x:v>
      </x:c>
      <x:c r="AI161" s="379">
        <x:f t="shared" ref="AI161:AI174" si="30">AH161/C161</x:f>
        <x:v>0</x:v>
      </x:c>
      <x:c r="AJ161" s="379">
        <x:f t="shared" ref="AJ161:AJ174" si="31">AH161/D161</x:f>
        <x:v>0</x:v>
      </x:c>
    </x:row>
    <x:row r="162" spans="2:36" x14ac:dyDescent="0.25">
      <x:c r="B162" s="61" t="s">
        <x:v>48</x:v>
      </x:c>
      <x:c r="C162" s="192">
        <x:v>7038</x:v>
      </x:c>
      <x:c r="D162" s="158">
        <x:v>10092</x:v>
      </x:c>
      <x:c r="E162" s="182" t="s">
        <x:v>88</x:v>
      </x:c>
      <x:c r="F162" s="226">
        <x:v>0.70399999999999996</x:v>
      </x:c>
      <x:c r="G162" s="226">
        <x:v>0.28899999999999998</x:v>
      </x:c>
      <x:c r="H162" s="226">
        <x:v>0.41438432086642601</x:v>
      </x:c>
      <x:c r="I162" s="226">
        <x:f t="shared" si="15"/>
        <x:v>1.4272218142416748E-2</x:v>
      </x:c>
      <x:c r="J162" s="227">
        <x:v>2018</x:v>
      </x:c>
      <x:c r="K162" s="185">
        <x:v>7470</x:v>
      </x:c>
      <x:c r="L162" s="228">
        <x:v>15</x:v>
      </x:c>
      <x:c r="M162" s="59">
        <x:v>0</x:v>
      </x:c>
      <x:c r="N162" s="59">
        <x:v>0</x:v>
      </x:c>
      <x:c r="O162" s="59">
        <x:v>0</x:v>
      </x:c>
      <x:c r="P162" s="59">
        <x:v>0</x:v>
      </x:c>
      <x:c r="Q162" s="59">
        <x:v>0</x:v>
      </x:c>
      <x:c r="R162" s="59">
        <x:v>0</x:v>
      </x:c>
      <x:c r="S162" s="59">
        <x:v>0</x:v>
      </x:c>
      <x:c r="T162" s="59">
        <x:v>0</x:v>
      </x:c>
      <x:c r="U162" s="59">
        <x:v>0</x:v>
      </x:c>
      <x:c r="V162" s="59">
        <x:v>0</x:v>
      </x:c>
      <x:c r="W162" s="59">
        <x:v>0</x:v>
      </x:c>
      <x:c r="X162" s="59">
        <x:v>0</x:v>
      </x:c>
      <x:c r="Y162" s="59">
        <x:v>0</x:v>
      </x:c>
      <x:c r="Z162" s="59">
        <x:v>0</x:v>
      </x:c>
      <x:c r="AA162" s="59">
        <x:v>0</x:v>
      </x:c>
      <x:c r="AB162" s="59">
        <x:v>0</x:v>
      </x:c>
      <x:c r="AC162" s="59">
        <x:v>0</x:v>
      </x:c>
      <x:c r="AD162" s="59">
        <x:v>0</x:v>
      </x:c>
      <x:c r="AE162" s="59">
        <x:v>0</x:v>
      </x:c>
      <x:c r="AF162" s="59">
        <x:v>0</x:v>
      </x:c>
      <x:c r="AG162" s="59">
        <x:v>0</x:v>
      </x:c>
      <x:c r="AH162" s="378">
        <x:f t="shared" si="29"/>
        <x:v>0</x:v>
      </x:c>
      <x:c r="AI162" s="379">
        <x:f t="shared" si="30"/>
        <x:v>0</x:v>
      </x:c>
      <x:c r="AJ162" s="379">
        <x:f t="shared" si="31"/>
        <x:v>0</x:v>
      </x:c>
    </x:row>
    <x:row r="163" spans="2:36" x14ac:dyDescent="0.25">
      <x:c r="B163" s="61" t="s">
        <x:v>48</x:v>
      </x:c>
      <x:c r="C163" s="192">
        <x:v>9950</x:v>
      </x:c>
      <x:c r="D163" s="158">
        <x:v>15340</x:v>
      </x:c>
      <x:c r="E163" s="182" t="s">
        <x:v>88</x:v>
      </x:c>
      <x:c r="F163" s="226">
        <x:v>0.69499999999999995</x:v>
      </x:c>
      <x:c r="G163" s="226">
        <x:v>0.27339999999999998</x:v>
      </x:c>
      <x:c r="H163" s="226">
        <x:v>0.42143525185185182</x:v>
      </x:c>
      <x:c r="I163" s="226">
        <x:f t="shared" si="15"/>
        <x:v>-6.5089902845556491E-3</x:v>
      </x:c>
      <x:c r="J163" s="227">
        <x:v>2018</x:v>
      </x:c>
      <x:c r="K163" s="185">
        <x:v>7470</x:v>
      </x:c>
      <x:c r="L163" s="228">
        <x:v>15</x:v>
      </x:c>
      <x:c r="M163" s="59">
        <x:v>0</x:v>
      </x:c>
      <x:c r="N163" s="59">
        <x:v>0</x:v>
      </x:c>
      <x:c r="O163" s="59">
        <x:v>0</x:v>
      </x:c>
      <x:c r="P163" s="59">
        <x:v>0</x:v>
      </x:c>
      <x:c r="Q163" s="59">
        <x:v>0</x:v>
      </x:c>
      <x:c r="R163" s="59">
        <x:v>0</x:v>
      </x:c>
      <x:c r="S163" s="59">
        <x:v>0</x:v>
      </x:c>
      <x:c r="T163" s="59">
        <x:v>0</x:v>
      </x:c>
      <x:c r="U163" s="59">
        <x:v>0</x:v>
      </x:c>
      <x:c r="V163" s="59">
        <x:v>0</x:v>
      </x:c>
      <x:c r="W163" s="59">
        <x:v>0</x:v>
      </x:c>
      <x:c r="X163" s="59">
        <x:v>0</x:v>
      </x:c>
      <x:c r="Y163" s="59">
        <x:v>0</x:v>
      </x:c>
      <x:c r="Z163" s="59">
        <x:v>0</x:v>
      </x:c>
      <x:c r="AA163" s="59">
        <x:v>0</x:v>
      </x:c>
      <x:c r="AB163" s="59">
        <x:v>0</x:v>
      </x:c>
      <x:c r="AC163" s="59">
        <x:v>0</x:v>
      </x:c>
      <x:c r="AD163" s="59">
        <x:v>0</x:v>
      </x:c>
      <x:c r="AE163" s="59">
        <x:v>0</x:v>
      </x:c>
      <x:c r="AF163" s="59">
        <x:v>0</x:v>
      </x:c>
      <x:c r="AG163" s="59">
        <x:v>0</x:v>
      </x:c>
      <x:c r="AH163" s="378">
        <x:f t="shared" si="29"/>
        <x:v>0</x:v>
      </x:c>
      <x:c r="AI163" s="379">
        <x:f t="shared" si="30"/>
        <x:v>0</x:v>
      </x:c>
      <x:c r="AJ163" s="379">
        <x:f t="shared" si="31"/>
        <x:v>0</x:v>
      </x:c>
    </x:row>
    <x:row r="164" spans="2:36" x14ac:dyDescent="0.25">
      <x:c r="B164" s="61" t="s">
        <x:v>48</x:v>
      </x:c>
      <x:c r="C164" s="192">
        <x:v>20336</x:v>
      </x:c>
      <x:c r="D164" s="158">
        <x:v>22801</x:v>
      </x:c>
      <x:c r="E164" s="182" t="s">
        <x:v>88</x:v>
      </x:c>
      <x:c r="F164" s="226">
        <x:v>0.70499999999999996</x:v>
      </x:c>
      <x:c r="G164" s="226">
        <x:v>0.33239999999999997</x:v>
      </x:c>
      <x:c r="H164" s="226">
        <x:v>0.37278509699089601</x:v>
      </x:c>
      <x:c r="I164" s="226">
        <x:f t="shared" si="15"/>
        <x:v>4.5330596534611023E-2</x:v>
      </x:c>
      <x:c r="J164" s="227">
        <x:v>2018</x:v>
      </x:c>
      <x:c r="K164" s="185">
        <x:v>7470</x:v>
      </x:c>
      <x:c r="L164" s="228">
        <x:v>15</x:v>
      </x:c>
      <x:c r="M164" s="59">
        <x:v>0</x:v>
      </x:c>
      <x:c r="N164" s="59">
        <x:v>0</x:v>
      </x:c>
      <x:c r="O164" s="59">
        <x:v>0</x:v>
      </x:c>
      <x:c r="P164" s="59">
        <x:v>0</x:v>
      </x:c>
      <x:c r="Q164" s="59">
        <x:v>0</x:v>
      </x:c>
      <x:c r="R164" s="59">
        <x:v>0</x:v>
      </x:c>
      <x:c r="S164" s="59">
        <x:v>0</x:v>
      </x:c>
      <x:c r="T164" s="59">
        <x:v>0</x:v>
      </x:c>
      <x:c r="U164" s="59">
        <x:v>0</x:v>
      </x:c>
      <x:c r="V164" s="59">
        <x:v>0</x:v>
      </x:c>
      <x:c r="W164" s="59">
        <x:v>0</x:v>
      </x:c>
      <x:c r="X164" s="59">
        <x:v>0</x:v>
      </x:c>
      <x:c r="Y164" s="59">
        <x:v>0</x:v>
      </x:c>
      <x:c r="Z164" s="59">
        <x:v>0</x:v>
      </x:c>
      <x:c r="AA164" s="59">
        <x:v>0</x:v>
      </x:c>
      <x:c r="AB164" s="59">
        <x:v>0</x:v>
      </x:c>
      <x:c r="AC164" s="59">
        <x:v>0</x:v>
      </x:c>
      <x:c r="AD164" s="59">
        <x:v>0</x:v>
      </x:c>
      <x:c r="AE164" s="59">
        <x:v>0</x:v>
      </x:c>
      <x:c r="AF164" s="59">
        <x:v>0</x:v>
      </x:c>
      <x:c r="AG164" s="59">
        <x:v>0</x:v>
      </x:c>
      <x:c r="AH164" s="378">
        <x:f t="shared" si="29"/>
        <x:v>0</x:v>
      </x:c>
      <x:c r="AI164" s="379">
        <x:f t="shared" si="30"/>
        <x:v>0</x:v>
      </x:c>
      <x:c r="AJ164" s="379">
        <x:f t="shared" si="31"/>
        <x:v>0</x:v>
      </x:c>
    </x:row>
    <x:row r="165" spans="2:36" x14ac:dyDescent="0.25">
      <x:c r="B165" s="61" t="s">
        <x:v>48</x:v>
      </x:c>
      <x:c r="C165" s="192">
        <x:v>44488</x:v>
      </x:c>
      <x:c r="D165" s="158">
        <x:v>40645</x:v>
      </x:c>
      <x:c r="E165" s="182" t="s">
        <x:v>88</x:v>
      </x:c>
      <x:c r="F165" s="226">
        <x:v>0.68799999999999994</x:v>
      </x:c>
      <x:c r="G165" s="226">
        <x:v>0.35959999999999998</x:v>
      </x:c>
      <x:c r="H165" s="226">
        <x:v>0.32856316415541337</x:v>
      </x:c>
      <x:c r="I165" s="226">
        <x:f t="shared" si="15"/>
        <x:v>4.5168305542921172E-2</x:v>
      </x:c>
      <x:c r="J165" s="227">
        <x:v>2018</x:v>
      </x:c>
      <x:c r="K165" s="185">
        <x:v>7470</x:v>
      </x:c>
      <x:c r="L165" s="228">
        <x:v>15</x:v>
      </x:c>
      <x:c r="M165" s="59">
        <x:v>0</x:v>
      </x:c>
      <x:c r="N165" s="59">
        <x:v>0</x:v>
      </x:c>
      <x:c r="O165" s="59">
        <x:v>0</x:v>
      </x:c>
      <x:c r="P165" s="59">
        <x:v>0</x:v>
      </x:c>
      <x:c r="Q165" s="59">
        <x:v>0</x:v>
      </x:c>
      <x:c r="R165" s="59">
        <x:v>0</x:v>
      </x:c>
      <x:c r="S165" s="59">
        <x:v>0</x:v>
      </x:c>
      <x:c r="T165" s="59">
        <x:v>0</x:v>
      </x:c>
      <x:c r="U165" s="59">
        <x:v>0</x:v>
      </x:c>
      <x:c r="V165" s="59">
        <x:v>0</x:v>
      </x:c>
      <x:c r="W165" s="59">
        <x:v>0</x:v>
      </x:c>
      <x:c r="X165" s="59">
        <x:v>0</x:v>
      </x:c>
      <x:c r="Y165" s="59">
        <x:v>0</x:v>
      </x:c>
      <x:c r="Z165" s="59">
        <x:v>0</x:v>
      </x:c>
      <x:c r="AA165" s="59">
        <x:v>0</x:v>
      </x:c>
      <x:c r="AB165" s="59">
        <x:v>0</x:v>
      </x:c>
      <x:c r="AC165" s="59">
        <x:v>0</x:v>
      </x:c>
      <x:c r="AD165" s="59">
        <x:v>0</x:v>
      </x:c>
      <x:c r="AE165" s="59">
        <x:v>0</x:v>
      </x:c>
      <x:c r="AF165" s="59">
        <x:v>0</x:v>
      </x:c>
      <x:c r="AG165" s="59">
        <x:v>0</x:v>
      </x:c>
      <x:c r="AH165" s="378">
        <x:f t="shared" si="29"/>
        <x:v>0</x:v>
      </x:c>
      <x:c r="AI165" s="379">
        <x:f t="shared" si="30"/>
        <x:v>0</x:v>
      </x:c>
      <x:c r="AJ165" s="379">
        <x:f t="shared" si="31"/>
        <x:v>0</x:v>
      </x:c>
    </x:row>
    <x:row r="166" spans="2:36" x14ac:dyDescent="0.25">
      <x:c r="B166" s="61" t="s">
        <x:v>120</x:v>
      </x:c>
      <x:c r="C166" s="192">
        <x:v>500</x:v>
      </x:c>
      <x:c r="D166" s="158">
        <x:v>5844</x:v>
      </x:c>
      <x:c r="E166" s="182" t="s">
        <x:v>88</x:v>
      </x:c>
      <x:c r="F166" s="226">
        <x:v>0.79600000000000004</x:v>
      </x:c>
      <x:c r="G166" s="226">
        <x:v>6.2700000000000006E-2</x:v>
      </x:c>
      <x:c r="H166" s="226">
        <x:v>0.73310874441176466</x:v>
      </x:c>
      <x:c r="I166" s="226">
        <x:f t="shared" si="15"/>
        <x:v>-4.2303442688391257E-2</x:v>
      </x:c>
      <x:c r="J166" s="227">
        <x:v>2018</x:v>
      </x:c>
      <x:c r="K166" s="185">
        <x:v>5700</x:v>
      </x:c>
      <x:c r="L166" s="228">
        <x:v>15</x:v>
      </x:c>
      <x:c r="M166" s="59">
        <x:v>0</x:v>
      </x:c>
      <x:c r="N166" s="59">
        <x:v>0</x:v>
      </x:c>
      <x:c r="O166" s="59">
        <x:v>0</x:v>
      </x:c>
      <x:c r="P166" s="59">
        <x:v>0</x:v>
      </x:c>
      <x:c r="Q166" s="59">
        <x:v>0</x:v>
      </x:c>
      <x:c r="R166" s="59">
        <x:v>0</x:v>
      </x:c>
      <x:c r="S166" s="59">
        <x:v>0</x:v>
      </x:c>
      <x:c r="T166" s="59">
        <x:v>0</x:v>
      </x:c>
      <x:c r="U166" s="59">
        <x:v>0</x:v>
      </x:c>
      <x:c r="V166" s="59">
        <x:v>0</x:v>
      </x:c>
      <x:c r="W166" s="59">
        <x:v>0</x:v>
      </x:c>
      <x:c r="X166" s="59">
        <x:v>0</x:v>
      </x:c>
      <x:c r="Y166" s="59">
        <x:v>0</x:v>
      </x:c>
      <x:c r="Z166" s="59">
        <x:v>0</x:v>
      </x:c>
      <x:c r="AA166" s="59">
        <x:v>0</x:v>
      </x:c>
      <x:c r="AB166" s="59">
        <x:v>0</x:v>
      </x:c>
      <x:c r="AC166" s="59">
        <x:v>0</x:v>
      </x:c>
      <x:c r="AD166" s="59">
        <x:v>0</x:v>
      </x:c>
      <x:c r="AE166" s="59">
        <x:v>0</x:v>
      </x:c>
      <x:c r="AF166" s="59">
        <x:v>0</x:v>
      </x:c>
      <x:c r="AG166" s="59">
        <x:v>0</x:v>
      </x:c>
      <x:c r="AH166" s="378">
        <x:f t="shared" si="29"/>
        <x:v>0</x:v>
      </x:c>
      <x:c r="AI166" s="379">
        <x:f t="shared" si="30"/>
        <x:v>0</x:v>
      </x:c>
      <x:c r="AJ166" s="379">
        <x:f t="shared" si="31"/>
        <x:v>0</x:v>
      </x:c>
    </x:row>
    <x:row r="167" spans="2:36" x14ac:dyDescent="0.25">
      <x:c r="B167" s="61" t="s">
        <x:v>120</x:v>
      </x:c>
      <x:c r="C167" s="192">
        <x:v>3000</x:v>
      </x:c>
      <x:c r="D167" s="158">
        <x:v>45624</x:v>
      </x:c>
      <x:c r="E167" s="182" t="s">
        <x:v>88</x:v>
      </x:c>
      <x:c r="F167" s="226">
        <x:v>0.79679999999999995</x:v>
      </x:c>
      <x:c r="G167" s="226">
        <x:v>4.9200000000000001E-2</x:v>
      </x:c>
      <x:c r="H167" s="226">
        <x:v>0.74736229768602969</x:v>
      </x:c>
      <x:c r="I167" s="226">
        <x:f t="shared" si="15"/>
        <x:v>-5.1903843623193335E-2</x:v>
      </x:c>
      <x:c r="J167" s="227">
        <x:v>2018</x:v>
      </x:c>
      <x:c r="K167" s="185">
        <x:v>5700</x:v>
      </x:c>
      <x:c r="L167" s="228">
        <x:v>15</x:v>
      </x:c>
      <x:c r="M167" s="59">
        <x:v>0</x:v>
      </x:c>
      <x:c r="N167" s="59">
        <x:v>0</x:v>
      </x:c>
      <x:c r="O167" s="59">
        <x:v>0</x:v>
      </x:c>
      <x:c r="P167" s="59">
        <x:v>0</x:v>
      </x:c>
      <x:c r="Q167" s="59">
        <x:v>0</x:v>
      </x:c>
      <x:c r="R167" s="59">
        <x:v>0</x:v>
      </x:c>
      <x:c r="S167" s="59">
        <x:v>0</x:v>
      </x:c>
      <x:c r="T167" s="59">
        <x:v>0</x:v>
      </x:c>
      <x:c r="U167" s="59">
        <x:v>0</x:v>
      </x:c>
      <x:c r="V167" s="59">
        <x:v>0</x:v>
      </x:c>
      <x:c r="W167" s="59">
        <x:v>0</x:v>
      </x:c>
      <x:c r="X167" s="59">
        <x:v>0</x:v>
      </x:c>
      <x:c r="Y167" s="59">
        <x:v>0</x:v>
      </x:c>
      <x:c r="Z167" s="59">
        <x:v>0</x:v>
      </x:c>
      <x:c r="AA167" s="59">
        <x:v>0</x:v>
      </x:c>
      <x:c r="AB167" s="59">
        <x:v>0</x:v>
      </x:c>
      <x:c r="AC167" s="59">
        <x:v>0</x:v>
      </x:c>
      <x:c r="AD167" s="59">
        <x:v>0</x:v>
      </x:c>
      <x:c r="AE167" s="59">
        <x:v>0</x:v>
      </x:c>
      <x:c r="AF167" s="59">
        <x:v>0</x:v>
      </x:c>
      <x:c r="AG167" s="59">
        <x:v>0</x:v>
      </x:c>
      <x:c r="AH167" s="378">
        <x:f t="shared" si="29"/>
        <x:v>0</x:v>
      </x:c>
      <x:c r="AI167" s="379">
        <x:f t="shared" si="30"/>
        <x:v>0</x:v>
      </x:c>
      <x:c r="AJ167" s="379">
        <x:f t="shared" si="31"/>
        <x:v>0</x:v>
      </x:c>
    </x:row>
    <x:row r="168" spans="2:36" x14ac:dyDescent="0.25">
      <x:c r="B168" s="61" t="s">
        <x:v>120</x:v>
      </x:c>
      <x:c r="C168" s="192">
        <x:v>15000</x:v>
      </x:c>
      <x:c r="D168" s="158">
        <x:v>148484</x:v>
      </x:c>
      <x:c r="E168" s="182" t="s">
        <x:v>88</x:v>
      </x:c>
      <x:c r="F168" s="226">
        <x:v>0.79700000000000004</x:v>
      </x:c>
      <x:c r="G168" s="226">
        <x:v>7.3099999999999998E-2</x:v>
      </x:c>
      <x:c r="H168" s="226">
        <x:v>0.72368017815740604</x:v>
      </x:c>
      <x:c r="I168" s="226">
        <x:f t="shared" si="15"/>
        <x:v>-3.3118764524639799E-2</x:v>
      </x:c>
      <x:c r="J168" s="227">
        <x:v>2018</x:v>
      </x:c>
      <x:c r="K168" s="185">
        <x:v>5700</x:v>
      </x:c>
      <x:c r="L168" s="228">
        <x:v>15</x:v>
      </x:c>
      <x:c r="M168" s="59">
        <x:v>0</x:v>
      </x:c>
      <x:c r="N168" s="59">
        <x:v>0</x:v>
      </x:c>
      <x:c r="O168" s="59">
        <x:v>0</x:v>
      </x:c>
      <x:c r="P168" s="59">
        <x:v>0</x:v>
      </x:c>
      <x:c r="Q168" s="59">
        <x:v>0</x:v>
      </x:c>
      <x:c r="R168" s="59">
        <x:v>0</x:v>
      </x:c>
      <x:c r="S168" s="59">
        <x:v>0</x:v>
      </x:c>
      <x:c r="T168" s="59">
        <x:v>0</x:v>
      </x:c>
      <x:c r="U168" s="59">
        <x:v>0</x:v>
      </x:c>
      <x:c r="V168" s="59">
        <x:v>0</x:v>
      </x:c>
      <x:c r="W168" s="59">
        <x:v>0</x:v>
      </x:c>
      <x:c r="X168" s="59">
        <x:v>0</x:v>
      </x:c>
      <x:c r="Y168" s="59">
        <x:v>0</x:v>
      </x:c>
      <x:c r="Z168" s="59">
        <x:v>0</x:v>
      </x:c>
      <x:c r="AA168" s="59">
        <x:v>0</x:v>
      </x:c>
      <x:c r="AB168" s="59">
        <x:v>0</x:v>
      </x:c>
      <x:c r="AC168" s="59">
        <x:v>0</x:v>
      </x:c>
      <x:c r="AD168" s="59">
        <x:v>0</x:v>
      </x:c>
      <x:c r="AE168" s="59">
        <x:v>0</x:v>
      </x:c>
      <x:c r="AF168" s="59">
        <x:v>0</x:v>
      </x:c>
      <x:c r="AG168" s="59">
        <x:v>0</x:v>
      </x:c>
      <x:c r="AH168" s="378">
        <x:f t="shared" si="29"/>
        <x:v>0</x:v>
      </x:c>
      <x:c r="AI168" s="379">
        <x:f t="shared" si="30"/>
        <x:v>0</x:v>
      </x:c>
      <x:c r="AJ168" s="379">
        <x:f t="shared" si="31"/>
        <x:v>0</x:v>
      </x:c>
    </x:row>
    <x:row r="169" spans="2:36" x14ac:dyDescent="0.25">
      <x:c r="B169" s="61" t="s">
        <x:v>50</x:v>
      </x:c>
      <x:c r="C169" s="192">
        <x:v>28</x:v>
      </x:c>
      <x:c r="D169" s="158">
        <x:v>61</x:v>
      </x:c>
      <x:c r="E169" s="182" t="s">
        <x:v>88</x:v>
      </x:c>
      <x:c r="F169" s="226">
        <x:v>0.7</x:v>
      </x:c>
      <x:c r="G169" s="226">
        <x:v>0.24399999999999999</x:v>
      </x:c>
      <x:c r="H169" s="226">
        <x:v>0.47958677880184331</x:v>
      </x:c>
      <x:c r="I169" s="226">
        <x:f t="shared" si="15"/>
        <x:v>5.5938675316643538E-3</x:v>
      </x:c>
      <x:c r="J169" s="227">
        <x:v>2018</x:v>
      </x:c>
      <x:c r="K169" s="185">
        <x:v>4000</x:v>
      </x:c>
      <x:c r="L169" s="228">
        <x:v>15</x:v>
      </x:c>
      <x:c r="M169" s="59" t="s">
        <x:v>107</x:v>
      </x:c>
      <x:c r="N169" s="59" t="s">
        <x:v>107</x:v>
      </x:c>
      <x:c r="O169" s="59" t="s">
        <x:v>107</x:v>
      </x:c>
      <x:c r="P169" s="59" t="s">
        <x:v>107</x:v>
      </x:c>
      <x:c r="Q169" s="59" t="s">
        <x:v>107</x:v>
      </x:c>
      <x:c r="R169" s="59" t="s">
        <x:v>107</x:v>
      </x:c>
      <x:c r="S169" s="59" t="s">
        <x:v>107</x:v>
      </x:c>
      <x:c r="T169" s="59" t="s">
        <x:v>107</x:v>
      </x:c>
      <x:c r="U169" s="59" t="s">
        <x:v>107</x:v>
      </x:c>
      <x:c r="V169" s="59" t="s">
        <x:v>107</x:v>
      </x:c>
      <x:c r="W169" s="59" t="s">
        <x:v>107</x:v>
      </x:c>
      <x:c r="X169" s="59" t="s">
        <x:v>107</x:v>
      </x:c>
      <x:c r="Y169" s="59" t="s">
        <x:v>107</x:v>
      </x:c>
      <x:c r="Z169" s="59" t="s">
        <x:v>107</x:v>
      </x:c>
      <x:c r="AA169" s="59" t="s">
        <x:v>107</x:v>
      </x:c>
      <x:c r="AB169" s="59" t="s">
        <x:v>107</x:v>
      </x:c>
      <x:c r="AC169" s="59" t="s">
        <x:v>107</x:v>
      </x:c>
      <x:c r="AD169" s="59" t="s">
        <x:v>107</x:v>
      </x:c>
      <x:c r="AE169" s="59" t="s">
        <x:v>107</x:v>
      </x:c>
      <x:c r="AF169" s="59" t="s">
        <x:v>107</x:v>
      </x:c>
      <x:c r="AG169" s="59" t="s">
        <x:v>107</x:v>
      </x:c>
      <x:c r="AH169" s="378" t="s">
        <x:v>107</x:v>
      </x:c>
      <x:c r="AI169" s="379" t="s">
        <x:v>107</x:v>
      </x:c>
      <x:c r="AJ169" s="379" t="s">
        <x:v>107</x:v>
      </x:c>
    </x:row>
    <x:row r="170" spans="2:36" x14ac:dyDescent="0.25">
      <x:c r="B170" s="61" t="s">
        <x:v>50</x:v>
      </x:c>
      <x:c r="C170" s="192">
        <x:v>61</x:v>
      </x:c>
      <x:c r="D170" s="158">
        <x:v>119.8</x:v>
      </x:c>
      <x:c r="E170" s="182" t="s">
        <x:v>88</x:v>
      </x:c>
      <x:c r="F170" s="226">
        <x:v>0.70399999999999996</x:v>
      </x:c>
      <x:c r="G170" s="226">
        <x:v>0.26300000000000001</x:v>
      </x:c>
      <x:c r="H170" s="226">
        <x:v>0.46663768447488579</x:v>
      </x:c>
      <x:c r="I170" s="226">
        <x:f t="shared" si="15"/>
        <x:v>2.5458027111271098E-2</x:v>
      </x:c>
      <x:c r="J170" s="227">
        <x:v>2018</x:v>
      </x:c>
      <x:c r="K170" s="185">
        <x:v>4000</x:v>
      </x:c>
      <x:c r="L170" s="228">
        <x:v>15</x:v>
      </x:c>
      <x:c r="M170" s="59" t="s">
        <x:v>107</x:v>
      </x:c>
      <x:c r="N170" s="59" t="s">
        <x:v>107</x:v>
      </x:c>
      <x:c r="O170" s="59" t="s">
        <x:v>107</x:v>
      </x:c>
      <x:c r="P170" s="59" t="s">
        <x:v>107</x:v>
      </x:c>
      <x:c r="Q170" s="59" t="s">
        <x:v>107</x:v>
      </x:c>
      <x:c r="R170" s="59" t="s">
        <x:v>107</x:v>
      </x:c>
      <x:c r="S170" s="59" t="s">
        <x:v>107</x:v>
      </x:c>
      <x:c r="T170" s="59" t="s">
        <x:v>107</x:v>
      </x:c>
      <x:c r="U170" s="59" t="s">
        <x:v>107</x:v>
      </x:c>
      <x:c r="V170" s="59" t="s">
        <x:v>107</x:v>
      </x:c>
      <x:c r="W170" s="59" t="s">
        <x:v>107</x:v>
      </x:c>
      <x:c r="X170" s="59" t="s">
        <x:v>107</x:v>
      </x:c>
      <x:c r="Y170" s="59" t="s">
        <x:v>107</x:v>
      </x:c>
      <x:c r="Z170" s="59" t="s">
        <x:v>107</x:v>
      </x:c>
      <x:c r="AA170" s="59" t="s">
        <x:v>107</x:v>
      </x:c>
      <x:c r="AB170" s="59" t="s">
        <x:v>107</x:v>
      </x:c>
      <x:c r="AC170" s="59" t="s">
        <x:v>107</x:v>
      </x:c>
      <x:c r="AD170" s="59" t="s">
        <x:v>107</x:v>
      </x:c>
      <x:c r="AE170" s="59" t="s">
        <x:v>107</x:v>
      </x:c>
      <x:c r="AF170" s="59" t="s">
        <x:v>107</x:v>
      </x:c>
      <x:c r="AG170" s="59" t="s">
        <x:v>107</x:v>
      </x:c>
      <x:c r="AH170" s="378" t="s">
        <x:v>107</x:v>
      </x:c>
      <x:c r="AI170" s="379" t="s">
        <x:v>107</x:v>
      </x:c>
      <x:c r="AJ170" s="379" t="s">
        <x:v>107</x:v>
      </x:c>
    </x:row>
    <x:row r="171" spans="2:36" x14ac:dyDescent="0.25">
      <x:c r="B171" s="61" t="s">
        <x:v>50</x:v>
      </x:c>
      <x:c r="C171" s="192">
        <x:v>190</x:v>
      </x:c>
      <x:c r="D171" s="158">
        <x:v>258.89999999999998</x:v>
      </x:c>
      <x:c r="E171" s="182" t="s">
        <x:v>88</x:v>
      </x:c>
      <x:c r="F171" s="226">
        <x:v>0.63</x:v>
      </x:c>
      <x:c r="G171" s="226">
        <x:v>0.29499999999999998</x:v>
      </x:c>
      <x:c r="H171" s="226">
        <x:v>0.36339101760592346</x:v>
      </x:c>
      <x:c r="I171" s="226">
        <x:f t="shared" si="15"/>
        <x:v>-3.4084398202171684E-2</x:v>
      </x:c>
      <x:c r="J171" s="227">
        <x:v>2018</x:v>
      </x:c>
      <x:c r="K171" s="185">
        <x:v>4000</x:v>
      </x:c>
      <x:c r="L171" s="228">
        <x:v>15</x:v>
      </x:c>
      <x:c r="M171" s="59">
        <x:v>0</x:v>
      </x:c>
      <x:c r="N171" s="59">
        <x:v>0</x:v>
      </x:c>
      <x:c r="O171" s="59">
        <x:v>0</x:v>
      </x:c>
      <x:c r="P171" s="59">
        <x:v>0</x:v>
      </x:c>
      <x:c r="Q171" s="59">
        <x:v>0</x:v>
      </x:c>
      <x:c r="R171" s="59">
        <x:v>0</x:v>
      </x:c>
      <x:c r="S171" s="59">
        <x:v>0</x:v>
      </x:c>
      <x:c r="T171" s="59">
        <x:v>0</x:v>
      </x:c>
      <x:c r="U171" s="59">
        <x:v>0</x:v>
      </x:c>
      <x:c r="V171" s="59">
        <x:v>0</x:v>
      </x:c>
      <x:c r="W171" s="59">
        <x:v>0</x:v>
      </x:c>
      <x:c r="X171" s="59">
        <x:v>0</x:v>
      </x:c>
      <x:c r="Y171" s="59">
        <x:v>0</x:v>
      </x:c>
      <x:c r="Z171" s="59">
        <x:v>0</x:v>
      </x:c>
      <x:c r="AA171" s="59">
        <x:v>0</x:v>
      </x:c>
      <x:c r="AB171" s="59">
        <x:v>0</x:v>
      </x:c>
      <x:c r="AC171" s="59">
        <x:v>0</x:v>
      </x:c>
      <x:c r="AD171" s="59">
        <x:v>0</x:v>
      </x:c>
      <x:c r="AE171" s="59">
        <x:v>0</x:v>
      </x:c>
      <x:c r="AF171" s="59">
        <x:v>0</x:v>
      </x:c>
      <x:c r="AG171" s="59">
        <x:v>0</x:v>
      </x:c>
      <x:c r="AH171" s="378">
        <x:f t="shared" si="29"/>
        <x:v>0</x:v>
      </x:c>
      <x:c r="AI171" s="379">
        <x:f t="shared" si="30"/>
        <x:v>0</x:v>
      </x:c>
      <x:c r="AJ171" s="379">
        <x:f t="shared" si="31"/>
        <x:v>0</x:v>
      </x:c>
    </x:row>
    <x:row r="172" spans="2:36" x14ac:dyDescent="0.25">
      <x:c r="B172" s="61" t="s">
        <x:v>50</x:v>
      </x:c>
      <x:c r="C172" s="192">
        <x:v>240</x:v>
      </x:c>
      <x:c r="D172" s="158">
        <x:v>375.6</x:v>
      </x:c>
      <x:c r="E172" s="182" t="s">
        <x:v>88</x:v>
      </x:c>
      <x:c r="F172" s="226">
        <x:v>0.66900000000000004</x:v>
      </x:c>
      <x:c r="G172" s="226">
        <x:v>0.28899999999999998</x:v>
      </x:c>
      <x:c r="H172" s="226">
        <x:v>0.40828306314112783</x:v>
      </x:c>
      <x:c r="I172" s="226">
        <x:f t="shared" si="15"/>
        <x:v>7.4105967783143489E-3</x:v>
      </x:c>
      <x:c r="J172" s="227">
        <x:v>2018</x:v>
      </x:c>
      <x:c r="K172" s="185">
        <x:v>3930</x:v>
      </x:c>
      <x:c r="L172" s="228">
        <x:v>15</x:v>
      </x:c>
      <x:c r="M172" s="59" t="s">
        <x:v>107</x:v>
      </x:c>
      <x:c r="N172" s="59" t="s">
        <x:v>107</x:v>
      </x:c>
      <x:c r="O172" s="59" t="s">
        <x:v>107</x:v>
      </x:c>
      <x:c r="P172" s="59" t="s">
        <x:v>107</x:v>
      </x:c>
      <x:c r="Q172" s="59" t="s">
        <x:v>107</x:v>
      </x:c>
      <x:c r="R172" s="59" t="s">
        <x:v>107</x:v>
      </x:c>
      <x:c r="S172" s="59" t="s">
        <x:v>107</x:v>
      </x:c>
      <x:c r="T172" s="59" t="s">
        <x:v>107</x:v>
      </x:c>
      <x:c r="U172" s="59" t="s">
        <x:v>107</x:v>
      </x:c>
      <x:c r="V172" s="59" t="s">
        <x:v>107</x:v>
      </x:c>
      <x:c r="W172" s="59" t="s">
        <x:v>107</x:v>
      </x:c>
      <x:c r="X172" s="59" t="s">
        <x:v>107</x:v>
      </x:c>
      <x:c r="Y172" s="59" t="s">
        <x:v>107</x:v>
      </x:c>
      <x:c r="Z172" s="59" t="s">
        <x:v>107</x:v>
      </x:c>
      <x:c r="AA172" s="59" t="s">
        <x:v>107</x:v>
      </x:c>
      <x:c r="AB172" s="59" t="s">
        <x:v>107</x:v>
      </x:c>
      <x:c r="AC172" s="59" t="s">
        <x:v>107</x:v>
      </x:c>
      <x:c r="AD172" s="59" t="s">
        <x:v>107</x:v>
      </x:c>
      <x:c r="AE172" s="59" t="s">
        <x:v>107</x:v>
      </x:c>
      <x:c r="AF172" s="59" t="s">
        <x:v>107</x:v>
      </x:c>
      <x:c r="AG172" s="59" t="s">
        <x:v>107</x:v>
      </x:c>
      <x:c r="AH172" s="378" t="s">
        <x:v>107</x:v>
      </x:c>
      <x:c r="AI172" s="379" t="s">
        <x:v>107</x:v>
      </x:c>
      <x:c r="AJ172" s="379" t="s">
        <x:v>107</x:v>
      </x:c>
    </x:row>
    <x:row r="173" spans="2:36" x14ac:dyDescent="0.25">
      <x:c r="B173" s="61" t="s">
        <x:v>50</x:v>
      </x:c>
      <x:c r="C173" s="192">
        <x:v>320</x:v>
      </x:c>
      <x:c r="D173" s="158">
        <x:v>450.2</x:v>
      </x:c>
      <x:c r="E173" s="182" t="s">
        <x:v>88</x:v>
      </x:c>
      <x:c r="F173" s="226">
        <x:v>0.67500000000000004</x:v>
      </x:c>
      <x:c r="G173" s="226">
        <x:v>0.311</x:v>
      </x:c>
      <x:c r="H173" s="226">
        <x:v>0.39449058253723673</x:v>
      </x:c>
      <x:c r="I173" s="226">
        <x:f t="shared" ref="I173:I203" si="32">1-(1/((H173/0.87)+(G173/0.537)))</x:f>
        <x:v>3.1552822904527988E-2</x:v>
      </x:c>
      <x:c r="J173" s="227">
        <x:v>2018</x:v>
      </x:c>
      <x:c r="K173" s="185">
        <x:v>3930</x:v>
      </x:c>
      <x:c r="L173" s="228">
        <x:v>15</x:v>
      </x:c>
      <x:c r="M173" s="59" t="s">
        <x:v>107</x:v>
      </x:c>
      <x:c r="N173" s="59" t="s">
        <x:v>107</x:v>
      </x:c>
      <x:c r="O173" s="59" t="s">
        <x:v>107</x:v>
      </x:c>
      <x:c r="P173" s="59" t="s">
        <x:v>107</x:v>
      </x:c>
      <x:c r="Q173" s="59" t="s">
        <x:v>107</x:v>
      </x:c>
      <x:c r="R173" s="59" t="s">
        <x:v>107</x:v>
      </x:c>
      <x:c r="S173" s="59" t="s">
        <x:v>107</x:v>
      </x:c>
      <x:c r="T173" s="59" t="s">
        <x:v>107</x:v>
      </x:c>
      <x:c r="U173" s="59" t="s">
        <x:v>107</x:v>
      </x:c>
      <x:c r="V173" s="59" t="s">
        <x:v>107</x:v>
      </x:c>
      <x:c r="W173" s="59" t="s">
        <x:v>107</x:v>
      </x:c>
      <x:c r="X173" s="59" t="s">
        <x:v>107</x:v>
      </x:c>
      <x:c r="Y173" s="59" t="s">
        <x:v>107</x:v>
      </x:c>
      <x:c r="Z173" s="59" t="s">
        <x:v>107</x:v>
      </x:c>
      <x:c r="AA173" s="59" t="s">
        <x:v>107</x:v>
      </x:c>
      <x:c r="AB173" s="59" t="s">
        <x:v>107</x:v>
      </x:c>
      <x:c r="AC173" s="59" t="s">
        <x:v>107</x:v>
      </x:c>
      <x:c r="AD173" s="59" t="s">
        <x:v>107</x:v>
      </x:c>
      <x:c r="AE173" s="59" t="s">
        <x:v>107</x:v>
      </x:c>
      <x:c r="AF173" s="59" t="s">
        <x:v>107</x:v>
      </x:c>
      <x:c r="AG173" s="59" t="s">
        <x:v>107</x:v>
      </x:c>
      <x:c r="AH173" s="378" t="s">
        <x:v>107</x:v>
      </x:c>
      <x:c r="AI173" s="379" t="s">
        <x:v>107</x:v>
      </x:c>
      <x:c r="AJ173" s="379" t="s">
        <x:v>107</x:v>
      </x:c>
    </x:row>
    <x:row r="174" spans="2:36" x14ac:dyDescent="0.25">
      <x:c r="B174" s="61" t="s">
        <x:v>50</x:v>
      </x:c>
      <x:c r="C174" s="192">
        <x:v>950</x:v>
      </x:c>
      <x:c r="D174" s="158">
        <x:v>1299</x:v>
      </x:c>
      <x:c r="E174" s="182" t="s">
        <x:v>88</x:v>
      </x:c>
      <x:c r="F174" s="226">
        <x:v>0.63100000000000001</x:v>
      </x:c>
      <x:c r="G174" s="226">
        <x:v>0.29499999999999998</x:v>
      </x:c>
      <x:c r="H174" s="226">
        <x:v>0.36465425405183055</x:v>
      </x:c>
      <x:c r="I174" s="226">
        <x:f t="shared" si="32"/>
        <x:v>-3.2534062430655153E-2</x:v>
      </x:c>
      <x:c r="J174" s="227">
        <x:v>2018</x:v>
      </x:c>
      <x:c r="K174" s="185">
        <x:v>3930</x:v>
      </x:c>
      <x:c r="L174" s="228">
        <x:v>15</x:v>
      </x:c>
      <x:c r="M174" s="59">
        <x:v>0</x:v>
      </x:c>
      <x:c r="N174" s="59">
        <x:v>0</x:v>
      </x:c>
      <x:c r="O174" s="59">
        <x:v>0</x:v>
      </x:c>
      <x:c r="P174" s="59">
        <x:v>0</x:v>
      </x:c>
      <x:c r="Q174" s="59">
        <x:v>0</x:v>
      </x:c>
      <x:c r="R174" s="59">
        <x:v>0</x:v>
      </x:c>
      <x:c r="S174" s="59">
        <x:v>0</x:v>
      </x:c>
      <x:c r="T174" s="59">
        <x:v>0</x:v>
      </x:c>
      <x:c r="U174" s="59">
        <x:v>0</x:v>
      </x:c>
      <x:c r="V174" s="59">
        <x:v>0</x:v>
      </x:c>
      <x:c r="W174" s="59">
        <x:v>0</x:v>
      </x:c>
      <x:c r="X174" s="59">
        <x:v>0</x:v>
      </x:c>
      <x:c r="Y174" s="59">
        <x:v>0</x:v>
      </x:c>
      <x:c r="Z174" s="59">
        <x:v>0</x:v>
      </x:c>
      <x:c r="AA174" s="59">
        <x:v>0</x:v>
      </x:c>
      <x:c r="AB174" s="59">
        <x:v>0</x:v>
      </x:c>
      <x:c r="AC174" s="59">
        <x:v>0</x:v>
      </x:c>
      <x:c r="AD174" s="59">
        <x:v>0</x:v>
      </x:c>
      <x:c r="AE174" s="59">
        <x:v>0</x:v>
      </x:c>
      <x:c r="AF174" s="59">
        <x:v>0</x:v>
      </x:c>
      <x:c r="AG174" s="59">
        <x:v>0</x:v>
      </x:c>
      <x:c r="AH174" s="378">
        <x:f t="shared" si="29"/>
        <x:v>0</x:v>
      </x:c>
      <x:c r="AI174" s="379">
        <x:f t="shared" si="30"/>
        <x:v>0</x:v>
      </x:c>
      <x:c r="AJ174" s="379">
        <x:f t="shared" si="31"/>
        <x:v>0</x:v>
      </x:c>
    </x:row>
    <x:row r="175" spans="2:36" x14ac:dyDescent="0.25">
      <x:c r="B175" s="61" t="s">
        <x:v>51</x:v>
      </x:c>
      <x:c r="C175" s="192">
        <x:v>0.7</x:v>
      </x:c>
      <x:c r="D175" s="158">
        <x:v>1</x:v>
      </x:c>
      <x:c r="E175" s="182" t="s">
        <x:v>88</x:v>
      </x:c>
      <x:c r="F175" s="226">
        <x:v>0.86</x:v>
      </x:c>
      <x:c r="G175" s="226">
        <x:v>0.35299999999999998</x:v>
      </x:c>
      <x:c r="H175" s="226">
        <x:v>0.50178558823529407</x:v>
      </x:c>
      <x:c r="I175" s="226">
        <x:f t="shared" si="32"/>
        <x:v>0.18970650047760951</x:v>
      </x:c>
      <x:c r="J175" s="227">
        <x:v>2018</x:v>
      </x:c>
      <x:c r="K175" s="185">
        <x:v>4000</x:v>
      </x:c>
      <x:c r="L175" s="228">
        <x:v>15</x:v>
      </x:c>
      <x:c r="M175" s="59">
        <x:v>0</x:v>
      </x:c>
      <x:c r="N175" s="59">
        <x:v>0</x:v>
      </x:c>
      <x:c r="O175" s="59">
        <x:v>0</x:v>
      </x:c>
      <x:c r="P175" s="59">
        <x:v>0</x:v>
      </x:c>
      <x:c r="Q175" s="59">
        <x:f>($K175*H$40*$C175/1000)/Introduction!L$34</x:f>
        <x:v>2448.2303999999999</x:v>
      </x:c>
      <x:c r="R175" s="59">
        <x:f>($K175*I$40*$C175/1000)/Introduction!M$34</x:f>
        <x:v>2419.1999999999998</x:v>
      </x:c>
      <x:c r="S175" s="59">
        <x:f>($K175*J$40*$C175/1000)/Introduction!N$34</x:f>
        <x:v>1651.778656126482</x:v>
      </x:c>
      <x:c r="T175" s="59">
        <x:f>($K175*$J$40*$C175/1000)/Introduction!O$34</x:f>
        <x:v>1628.973033655308</x:v>
      </x:c>
      <x:c r="U175" s="59">
        <x:f>($K175*$J$40*$C175/1000)/Introduction!P$34</x:f>
        <x:v>1604.8995405471014</x:v>
      </x:c>
      <x:c r="V175" s="59">
        <x:f>($K175*$J$40*$C175/1000)/Introduction!Q$34</x:f>
        <x:v>1579.6255320345485</x:v>
      </x:c>
      <x:c r="W175" s="59">
        <x:f>($K175*$J$40*$C175/1000)/Introduction!R$34</x:f>
        <x:v>1553.2207787950331</x:v>
      </x:c>
      <x:c r="X175" s="59">
        <x:f>($K175*$J$40*$C175/1000)/Introduction!S$34</x:f>
        <x:v>1527.2574029449688</x:v>
      </x:c>
      <x:c r="Y175" s="59">
        <x:f>($K175*$J$40*$C175/1000)/Introduction!T$34</x:f>
        <x:v>1501.7280264945614</x:v>
      </x:c>
      <x:c r="Z175" s="59">
        <x:f>($K175*$J$40*$C175/1000)/Introduction!U$34</x:f>
        <x:v>1476.6253947832465</x:v>
      </x:c>
      <x:c r="AA175" s="59">
        <x:f>($K175*$J$40*$C175/1000)/Introduction!V$34</x:f>
        <x:v>1451.9423744181381</x:v>
      </x:c>
      <x:c r="AB175" s="59">
        <x:f>($K175*$J$40*$C175/1000)/Introduction!W$34</x:f>
        <x:v>1427.6719512469404</x:v>
      </x:c>
      <x:c r="AC175" s="59">
        <x:f>($K175*$J$40*$C175/1000)/Introduction!X$34</x:f>
        <x:v>1403.80722836474</x:v>
      </x:c>
      <x:c r="AD175" s="59">
        <x:f>($K175*$J$40*$C175/1000)/Introduction!Y$34</x:f>
        <x:v>1380.34142415412</x:v>
      </x:c>
      <x:c r="AE175" s="59">
        <x:f>($K175*$J$40*$C175/1000)/Introduction!Z$34</x:f>
        <x:v>1357.2678703580336</x:v>
      </x:c>
      <x:c r="AF175" s="58">
        <x:v>0</x:v>
      </x:c>
      <x:c r="AG175" s="141">
        <x:f>SUM(M175:AF175)</x:f>
        <x:v>24412.569613923224</x:v>
      </x:c>
      <x:c r="AH175" s="143">
        <x:f t="shared" si="19"/>
        <x:v>949.7945614878895</x:v>
      </x:c>
      <x:c r="AI175" s="151">
        <x:f>AH175/C175</x:f>
        <x:v>1356.8493735541279</x:v>
      </x:c>
      <x:c r="AJ175" s="151">
        <x:f>AH175/D175</x:f>
        <x:v>949.7945614878895</x:v>
      </x:c>
    </x:row>
    <x:row r="176" spans="2:36" x14ac:dyDescent="0.25">
      <x:c r="B176" s="61" t="s">
        <x:v>51</x:v>
      </x:c>
      <x:c r="C176" s="192">
        <x:v>1.5</x:v>
      </x:c>
      <x:c r="D176" s="158">
        <x:v>0.53956834532374109</x:v>
      </x:c>
      <x:c r="E176" s="182" t="s">
        <x:v>88</x:v>
      </x:c>
      <x:c r="F176" s="226">
        <x:v>0.74</x:v>
      </x:c>
      <x:c r="G176" s="226">
        <x:v>0.54400000000000004</x:v>
      </x:c>
      <x:c r="H176" s="226">
        <x:v>0.19585998010102557</x:v>
      </x:c>
      <x:c r="I176" s="226">
        <x:f t="shared" si="32"/>
        <x:v>0.19235110992323767</x:v>
      </x:c>
      <x:c r="J176" s="227">
        <x:v>2018</x:v>
      </x:c>
      <x:c r="K176" s="185">
        <x:v>4000</x:v>
      </x:c>
      <x:c r="L176" s="228">
        <x:v>15</x:v>
      </x:c>
      <x:c r="M176" s="59" t="s">
        <x:v>107</x:v>
      </x:c>
      <x:c r="N176" s="59" t="s">
        <x:v>107</x:v>
      </x:c>
      <x:c r="O176" s="59" t="s">
        <x:v>107</x:v>
      </x:c>
      <x:c r="P176" s="59" t="s">
        <x:v>107</x:v>
      </x:c>
      <x:c r="Q176" s="59" t="s">
        <x:v>107</x:v>
      </x:c>
      <x:c r="R176" s="59" t="s">
        <x:v>107</x:v>
      </x:c>
      <x:c r="S176" s="59" t="s">
        <x:v>107</x:v>
      </x:c>
      <x:c r="T176" s="59" t="s">
        <x:v>107</x:v>
      </x:c>
      <x:c r="U176" s="59" t="s">
        <x:v>107</x:v>
      </x:c>
      <x:c r="V176" s="59" t="s">
        <x:v>107</x:v>
      </x:c>
      <x:c r="W176" s="59" t="s">
        <x:v>107</x:v>
      </x:c>
      <x:c r="X176" s="59" t="s">
        <x:v>107</x:v>
      </x:c>
      <x:c r="Y176" s="59" t="s">
        <x:v>107</x:v>
      </x:c>
      <x:c r="Z176" s="59" t="s">
        <x:v>107</x:v>
      </x:c>
      <x:c r="AA176" s="59" t="s">
        <x:v>107</x:v>
      </x:c>
      <x:c r="AB176" s="59" t="s">
        <x:v>107</x:v>
      </x:c>
      <x:c r="AC176" s="59" t="s">
        <x:v>107</x:v>
      </x:c>
      <x:c r="AD176" s="59" t="s">
        <x:v>107</x:v>
      </x:c>
      <x:c r="AE176" s="59" t="s">
        <x:v>107</x:v>
      </x:c>
      <x:c r="AF176" s="59" t="s">
        <x:v>107</x:v>
      </x:c>
      <x:c r="AG176" s="142" t="s">
        <x:v>107</x:v>
      </x:c>
      <x:c r="AH176" s="144" t="s">
        <x:v>107</x:v>
      </x:c>
      <x:c r="AI176" s="151" t="s">
        <x:v>107</x:v>
      </x:c>
      <x:c r="AJ176" s="151" t="s">
        <x:v>107</x:v>
      </x:c>
    </x:row>
    <x:row r="177" spans="2:36" x14ac:dyDescent="0.25">
      <x:c r="B177" s="61" t="s">
        <x:v>51</x:v>
      </x:c>
      <x:c r="C177" s="192">
        <x:v>300</x:v>
      </x:c>
      <x:c r="D177" s="158">
        <x:v>223.88059701492537</x:v>
      </x:c>
      <x:c r="E177" s="182" t="s">
        <x:v>88</x:v>
      </x:c>
      <x:c r="F177" s="226">
        <x:v>0.82</x:v>
      </x:c>
      <x:c r="G177" s="226">
        <x:v>0.47</x:v>
      </x:c>
      <x:c r="H177" s="226">
        <x:v>0.34723290366350062</x:v>
      </x:c>
      <x:c r="I177" s="226">
        <x:f t="shared" si="32"/>
        <x:v>0.21528687383677769</x:v>
      </x:c>
      <x:c r="J177" s="227">
        <x:v>2018</x:v>
      </x:c>
      <x:c r="K177" s="185">
        <x:v>3930</x:v>
      </x:c>
      <x:c r="L177" s="228">
        <x:v>15</x:v>
      </x:c>
      <x:c r="M177" s="59">
        <x:v>0</x:v>
      </x:c>
      <x:c r="N177" s="59">
        <x:v>0</x:v>
      </x:c>
      <x:c r="O177" s="59">
        <x:v>0</x:v>
      </x:c>
      <x:c r="P177" s="59">
        <x:v>0</x:v>
      </x:c>
      <x:c r="Q177" s="59">
        <x:f>($K177*H$43*$C177/1000)/Introduction!L$34</x:f>
        <x:v>655038.25199999998</x:v>
      </x:c>
      <x:c r="R177" s="59">
        <x:f>($K177*I$43*$C177/1000)/Introduction!M$34</x:f>
        <x:v>647271</x:v>
      </x:c>
      <x:c r="S177" s="59">
        <x:f>($K177*J$43*$C177/1000)/Introduction!N$34</x:f>
        <x:v>326205.53359683795</x:v>
      </x:c>
      <x:c r="T177" s="59">
        <x:f>($K177*$J$43*$C177/1000)/Introduction!O$34</x:f>
        <x:v>321701.70966157591</x:v>
      </x:c>
      <x:c r="U177" s="59">
        <x:f>($K177*$J$43*$C177/1000)/Introduction!P$34</x:f>
        <x:v>316947.49720352306</x:v>
      </x:c>
      <x:c r="V177" s="59">
        <x:f>($K177*$J$43*$C177/1000)/Introduction!Q$34</x:f>
        <x:v>311956.19803496363</x:v>
      </x:c>
      <x:c r="W177" s="59">
        <x:f>($K177*$J$43*$C177/1000)/Introduction!R$34</x:f>
        <x:v>306741.59098816488</x:v>
      </x:c>
      <x:c r="X177" s="59">
        <x:f>($K177*$J$43*$C177/1000)/Introduction!S$34</x:f>
        <x:v>301614.15043084061</x:v>
      </x:c>
      <x:c r="Y177" s="59">
        <x:f>($K177*$J$43*$C177/1000)/Introduction!T$34</x:f>
        <x:v>296572.41930269479</x:v>
      </x:c>
      <x:c r="Z177" s="59">
        <x:f>($K177*$J$43*$C177/1000)/Introduction!U$34</x:f>
        <x:v>291614.96489940496</x:v>
      </x:c>
      <x:c r="AA177" s="59">
        <x:f>($K177*$J$43*$C177/1000)/Introduction!V$34</x:f>
        <x:v>286740.37846549164</x:v>
      </x:c>
      <x:c r="AB177" s="59">
        <x:f>($K177*$J$43*$C177/1000)/Introduction!W$34</x:f>
        <x:v>281947.2747939938</x:v>
      </x:c>
      <x:c r="AC177" s="59">
        <x:f>($K177*$J$43*$C177/1000)/Introduction!X$34</x:f>
        <x:v>277234.29183283559</x:v>
      </x:c>
      <x:c r="AD177" s="59">
        <x:f>($K177*$J$43*$C177/1000)/Introduction!Y$34</x:f>
        <x:v>272600.09029777348</x:v>
      </x:c>
      <x:c r="AE177" s="59">
        <x:f>($K177*$J$43*$C177/1000)/Introduction!Z$34</x:f>
        <x:v>268043.3532918127</x:v>
      </x:c>
      <x:c r="AF177" s="58">
        <x:v>0</x:v>
      </x:c>
      <x:c r="AG177" s="141">
        <x:f t="shared" ref="AG177:AG184" si="33">SUM(M177:AF177)</x:f>
        <x:v>5162228.7047999119</x:v>
      </x:c>
      <x:c r="AH177" s="143">
        <x:f t="shared" si="19"/>
        <x:v>200841.48561646158</x:v>
      </x:c>
      <x:c r="AI177" s="151">
        <x:f t="shared" ref="AI177:AI184" si="34">AH177/C177</x:f>
        <x:v>669.47161872153856</x:v>
      </x:c>
      <x:c r="AJ177" s="151">
        <x:f t="shared" ref="AJ177:AJ184" si="35">AH177/D177</x:f>
        <x:v>897.0919690868617</x:v>
      </x:c>
    </x:row>
    <x:row r="178" spans="2:36" x14ac:dyDescent="0.25">
      <x:c r="B178" s="61" t="s">
        <x:v>51</x:v>
      </x:c>
      <x:c r="C178" s="192">
        <x:v>400</x:v>
      </x:c>
      <x:c r="D178" s="158">
        <x:v>547.94520547945206</x:v>
      </x:c>
      <x:c r="E178" s="182" t="s">
        <x:v>88</x:v>
      </x:c>
      <x:c r="F178" s="226">
        <x:v>0.81</x:v>
      </x:c>
      <x:c r="G178" s="226">
        <x:v>0.34300000000000003</x:v>
      </x:c>
      <x:c r="H178" s="226">
        <x:v>0.46741671232876714</x:v>
      </x:c>
      <x:c r="I178" s="226">
        <x:f t="shared" si="32"/>
        <x:v>0.14965573851518232</x:v>
      </x:c>
      <x:c r="J178" s="227">
        <x:v>2018</x:v>
      </x:c>
      <x:c r="K178" s="185">
        <x:v>3930</x:v>
      </x:c>
      <x:c r="L178" s="228">
        <x:v>15</x:v>
      </x:c>
      <x:c r="M178" s="59">
        <x:v>0</x:v>
      </x:c>
      <x:c r="N178" s="59">
        <x:v>0</x:v>
      </x:c>
      <x:c r="O178" s="59">
        <x:v>0</x:v>
      </x:c>
      <x:c r="P178" s="59">
        <x:v>0</x:v>
      </x:c>
      <x:c r="Q178" s="59">
        <x:f>($K178*H$43*$C178/1000)/Introduction!L$34</x:f>
        <x:v>873384.33600000001</x:v>
      </x:c>
      <x:c r="R178" s="59">
        <x:f>($K178*I$43*$C178/1000)/Introduction!M$34</x:f>
        <x:v>863028</x:v>
      </x:c>
      <x:c r="S178" s="59">
        <x:f>($K178*J$43*$C178/1000)/Introduction!N$34</x:f>
        <x:v>434940.71146245056</x:v>
      </x:c>
      <x:c r="T178" s="59">
        <x:f>($K178*$J$43*$C178/1000)/Introduction!O$34</x:f>
        <x:v>428935.61288210121</x:v>
      </x:c>
      <x:c r="U178" s="59">
        <x:f>($K178*$J$43*$C178/1000)/Introduction!P$34</x:f>
        <x:v>422596.66293803073</x:v>
      </x:c>
      <x:c r="V178" s="59">
        <x:f>($K178*$J$43*$C178/1000)/Introduction!Q$34</x:f>
        <x:v>415941.5973799515</x:v>
      </x:c>
      <x:c r="W178" s="59">
        <x:f>($K178*$J$43*$C178/1000)/Introduction!R$34</x:f>
        <x:v>408988.78798421979</x:v>
      </x:c>
      <x:c r="X178" s="59">
        <x:f>($K178*$J$43*$C178/1000)/Introduction!S$34</x:f>
        <x:v>402152.20057445415</x:v>
      </x:c>
      <x:c r="Y178" s="59">
        <x:f>($K178*$J$43*$C178/1000)/Introduction!T$34</x:f>
        <x:v>395429.89240359305</x:v>
      </x:c>
      <x:c r="Z178" s="59">
        <x:f>($K178*$J$43*$C178/1000)/Introduction!U$34</x:f>
        <x:v>388819.95319920662</x:v>
      </x:c>
      <x:c r="AA178" s="59">
        <x:f>($K178*$J$43*$C178/1000)/Introduction!V$34</x:f>
        <x:v>382320.5046206555</x:v>
      </x:c>
      <x:c r="AB178" s="59">
        <x:f>($K178*$J$43*$C178/1000)/Introduction!W$34</x:f>
        <x:v>375929.69972532504</x:v>
      </x:c>
      <x:c r="AC178" s="59">
        <x:f>($K178*$J$43*$C178/1000)/Introduction!X$34</x:f>
        <x:v>369645.7224437808</x:v>
      </x:c>
      <x:c r="AD178" s="59">
        <x:f>($K178*$J$43*$C178/1000)/Introduction!Y$34</x:f>
        <x:v>363466.78706369799</x:v>
      </x:c>
      <x:c r="AE178" s="59">
        <x:f>($K178*$J$43*$C178/1000)/Introduction!Z$34</x:f>
        <x:v>357391.13772241696</x:v>
      </x:c>
      <x:c r="AF178" s="58">
        <x:v>0</x:v>
      </x:c>
      <x:c r="AG178" s="141">
        <x:f t="shared" si="33"/>
        <x:v>6882971.6063998854</x:v>
      </x:c>
      <x:c r="AH178" s="143">
        <x:f t="shared" si="19"/>
        <x:v>267788.64748861553</x:v>
      </x:c>
      <x:c r="AI178" s="151">
        <x:f t="shared" si="34"/>
        <x:v>669.47161872153879</x:v>
      </x:c>
      <x:c r="AJ178" s="151">
        <x:f t="shared" si="35"/>
        <x:v>488.71428166672337</x:v>
      </x:c>
    </x:row>
    <x:row r="179" spans="2:36" ht="15.75" thickBot="1" x14ac:dyDescent="0.3">
      <x:c r="B179" s="92" t="s">
        <x:v>51</x:v>
      </x:c>
      <x:c r="C179" s="198">
        <x:v>1400</x:v>
      </x:c>
      <x:c r="D179" s="165">
        <x:v>1296.2962962962963</x:v>
      </x:c>
      <x:c r="E179" s="229" t="s">
        <x:v>88</x:v>
      </x:c>
      <x:c r="F179" s="230">
        <x:v>0.82</x:v>
      </x:c>
      <x:c r="G179" s="230">
        <x:v>0.42499999999999999</x:v>
      </x:c>
      <x:c r="H179" s="230">
        <x:v>0.39492384259259261</x:v>
      </x:c>
      <x:c r="I179" s="230">
        <x:f t="shared" si="32"/>
        <x:v>0.1970253600497236</x:v>
      </x:c>
      <x:c r="J179" s="231">
        <x:v>2018</x:v>
      </x:c>
      <x:c r="K179" s="232">
        <x:v>4940</x:v>
      </x:c>
      <x:c r="L179" s="233">
        <x:v>15</x:v>
      </x:c>
      <x:c r="M179" s="148">
        <x:v>0</x:v>
      </x:c>
      <x:c r="N179" s="148">
        <x:v>0</x:v>
      </x:c>
      <x:c r="O179" s="148">
        <x:v>0</x:v>
      </x:c>
      <x:c r="P179" s="148">
        <x:v>0</x:v>
      </x:c>
      <x:c r="Q179" s="148">
        <x:f>(4400*H$46*$C179/1000)/Introduction!L$34</x:f>
        <x:v>1982386.56</x:v>
      </x:c>
      <x:c r="R179" s="148">
        <x:f>(4400*I$46*$C179/1000)/Introduction!M$34</x:f>
        <x:v>1958880</x:v>
      </x:c>
      <x:c r="S179" s="148">
        <x:f>(4400*J$46*$C179/1000)/Introduction!N$34</x:f>
        <x:v>292173.91304347827</x:v>
      </x:c>
      <x:c r="T179" s="148">
        <x:f>(4400*$J$46*$C179/1000)/Introduction!O$34</x:f>
        <x:v>288139.95369179314</x:v>
      </x:c>
      <x:c r="U179" s="148">
        <x:f>(4400*$J$46*$C179/1000)/Introduction!P$34</x:f>
        <x:v>283881.72777516569</x:v>
      </x:c>
      <x:c r="V179" s="148">
        <x:f>(4400*$J$46*$C179/1000)/Introduction!Q$34</x:f>
        <x:v>279411.14938500558</x:v>
      </x:c>
      <x:c r="W179" s="148">
        <x:f>(4400*$J$46*$C179/1000)/Introduction!R$34</x:f>
        <x:v>274740.55986726214</x:v>
      </x:c>
      <x:c r="X179" s="148">
        <x:f>(4400*$J$46*$C179/1000)/Introduction!S$34</x:f>
        <x:v>270148.04313398444</x:v>
      </x:c>
      <x:c r="Y179" s="148">
        <x:f>(4400*$J$46*$C179/1000)/Introduction!T$34</x:f>
        <x:v>265632.29413371137</x:v>
      </x:c>
      <x:c r="Z179" s="148">
        <x:f>(4400*$J$46*$C179/1000)/Introduction!U$34</x:f>
        <x:v>261192.0296300014</x:v>
      </x:c>
      <x:c r="AA179" s="148">
        <x:f>(4400*$J$46*$C179/1000)/Introduction!V$34</x:f>
        <x:v>256825.98783677621</x:v>
      </x:c>
      <x:c r="AB179" s="148">
        <x:f>(4400*$J$46*$C179/1000)/Introduction!W$34</x:f>
        <x:v>252532.92805976034</x:v>
      </x:c>
      <x:c r="AC179" s="148">
        <x:f>(4400*$J$46*$C179/1000)/Introduction!X$34</x:f>
        <x:v>248311.6303439138</x:v>
      </x:c>
      <x:c r="AD179" s="148">
        <x:f>(4400*$J$46*$C179/1000)/Introduction!Y$34</x:f>
        <x:v>244160.89512675893</x:v>
      </x:c>
      <x:c r="AE179" s="148">
        <x:f>(4400*$J$46*$C179/1000)/Introduction!Z$34</x:f>
        <x:v>240079.54289750147</x:v>
      </x:c>
      <x:c r="AF179" s="93">
        <x:v>0</x:v>
      </x:c>
      <x:c r="AG179" s="149">
        <x:f t="shared" si="33"/>
        <x:v>7398497.2149251122</x:v>
      </x:c>
      <x:c r="AH179" s="150">
        <x:f t="shared" si="19"/>
        <x:v>287845.66840155283</x:v>
      </x:c>
      <x:c r="AI179" s="152">
        <x:f t="shared" si="34"/>
        <x:v>205.60404885825201</x:v>
      </x:c>
      <x:c r="AJ179" s="152">
        <x:f t="shared" si="35"/>
        <x:v>222.05237276691219</x:v>
      </x:c>
    </x:row>
    <x:row r="180" spans="2:36" x14ac:dyDescent="0.25">
      <x:c r="B180" s="118" t="s">
        <x:v>279</x:v>
      </x:c>
      <x:c r="C180" s="204">
        <x:v>100</x:v>
      </x:c>
      <x:c r="D180" s="173">
        <x:v>196</x:v>
      </x:c>
      <x:c r="E180" s="234" t="s">
        <x:v>88</x:v>
      </x:c>
      <x:c r="F180" s="235">
        <x:v>0.8</x:v>
      </x:c>
      <x:c r="G180" s="236">
        <x:v>0.27</x:v>
      </x:c>
      <x:c r="H180" s="236">
        <x:v>0.53077764444444442</x:v>
      </x:c>
      <x:c r="I180" s="236">
        <x:f t="shared" si="32"/>
        <x:v>0.10143257554910978</x:v>
      </x:c>
      <x:c r="J180" s="237">
        <x:v>2019</x:v>
      </x:c>
      <x:c r="K180" s="238">
        <x:v>4000</x:v>
      </x:c>
      <x:c r="L180" s="239">
        <x:v>15</x:v>
      </x:c>
      <x:c r="M180" s="145">
        <x:v>0</x:v>
      </x:c>
      <x:c r="N180" s="145">
        <x:v>0</x:v>
      </x:c>
      <x:c r="O180" s="145">
        <x:v>0</x:v>
      </x:c>
      <x:c r="P180" s="145">
        <x:v>0</x:v>
      </x:c>
      <x:c r="Q180" s="145">
        <x:v>0</x:v>
      </x:c>
      <x:c r="R180" s="145">
        <x:f>($K180*I$40*$C180/1000)/(Introduction!M$34)</x:f>
        <x:v>345600</x:v>
      </x:c>
      <x:c r="S180" s="145">
        <x:f>($K180*J$40*$C180/1000)/(Introduction!N$34)</x:f>
        <x:v>235968.37944664032</x:v>
      </x:c>
      <x:c r="T180" s="145">
        <x:f>($K180*$J$40*$C180/1000)/(Introduction!O$34)</x:f>
        <x:v>232710.43337932971</x:v>
      </x:c>
      <x:c r="U180" s="145">
        <x:f>($K180*$J$40*$C180/1000)/(Introduction!P$34)</x:f>
        <x:v>229271.36293530019</x:v>
      </x:c>
      <x:c r="V180" s="145">
        <x:f>($K180*$J$40*$C180/1000)/(Introduction!Q$34)</x:f>
        <x:v>225660.79029064981</x:v>
      </x:c>
      <x:c r="W180" s="145">
        <x:f>($K180*$J$40*$C180/1000)/(Introduction!R$34)</x:f>
        <x:v>221888.68268500475</x:v>
      </x:c>
      <x:c r="X180" s="145">
        <x:f>($K180*$J$40*$C180/1000)/(Introduction!S$34)</x:f>
        <x:v>218179.62899213843</x:v>
      </x:c>
      <x:c r="Y180" s="145">
        <x:f>($K180*$J$40*$C180/1000)/(Introduction!T$34)</x:f>
        <x:v>214532.57521350877</x:v>
      </x:c>
      <x:c r="Z180" s="145">
        <x:f>($K180*$J$40*$C180/1000)/(Introduction!U$34)</x:f>
        <x:v>210946.48496903523</x:v>
      </x:c>
      <x:c r="AA180" s="145">
        <x:f>($K180*$J$40*$C180/1000)/(Introduction!V$34)</x:f>
        <x:v>207420.33920259119</x:v>
      </x:c>
      <x:c r="AB180" s="145">
        <x:f>($K180*$J$40*$C180/1000)/(Introduction!W$34)</x:f>
        <x:v>203953.13589242008</x:v>
      </x:c>
      <x:c r="AC180" s="145">
        <x:f>($K180*$J$40*$C180/1000)/(Introduction!X$34)</x:f>
        <x:v>200543.88976639142</x:v>
      </x:c>
      <x:c r="AD180" s="145">
        <x:f>($K180*$J$40*$C180/1000)/(Introduction!Y$34)</x:f>
        <x:v>197191.63202201718</x:v>
      </x:c>
      <x:c r="AE180" s="145">
        <x:f>($K180*$J$40*$C180/1000)/(Introduction!Z$34)</x:f>
        <x:v>193895.41005114769</x:v>
      </x:c>
      <x:c r="AF180" s="145">
        <x:f>($K180*$J$40*$C180/1000)/(Introduction!AA$34)</x:f>
        <x:v>190654.28716927007</x:v>
      </x:c>
      <x:c r="AG180" s="146">
        <x:f t="shared" si="33"/>
        <x:v>3328417.0320154447</x:v>
      </x:c>
      <x:c r="AH180" s="147">
        <x:f t="shared" si="19"/>
        <x:v>129495.27417093121</x:v>
      </x:c>
      <x:c r="AI180" s="153">
        <x:f t="shared" si="34"/>
        <x:v>1294.952741709312</x:v>
      </x:c>
      <x:c r="AJ180" s="153">
        <x:f t="shared" si="35"/>
        <x:v>660.69017434148577</x:v>
      </x:c>
    </x:row>
    <x:row r="181" spans="2:36" x14ac:dyDescent="0.25">
      <x:c r="B181" s="48" t="s">
        <x:v>279</x:v>
      </x:c>
      <x:c r="C181" s="192">
        <x:v>633</x:v>
      </x:c>
      <x:c r="D181" s="158">
        <x:v>815</x:v>
      </x:c>
      <x:c r="E181" s="182" t="s">
        <x:v>88</x:v>
      </x:c>
      <x:c r="F181" s="225">
        <x:v>0.78900000000000003</x:v>
      </x:c>
      <x:c r="G181" s="226">
        <x:v>0.34499999999999997</x:v>
      </x:c>
      <x:c r="H181" s="226">
        <x:v>0.44423254472843449</x:v>
      </x:c>
      <x:c r="I181" s="226">
        <x:f t="shared" si="32"/>
        <x:v>0.13275012931293406</x:v>
      </x:c>
      <x:c r="J181" s="227">
        <x:v>2019</x:v>
      </x:c>
      <x:c r="K181" s="185">
        <x:v>3930</x:v>
      </x:c>
      <x:c r="L181" s="228">
        <x:v>15</x:v>
      </x:c>
      <x:c r="M181" s="59">
        <x:v>0</x:v>
      </x:c>
      <x:c r="N181" s="59">
        <x:v>0</x:v>
      </x:c>
      <x:c r="O181" s="59">
        <x:v>0</x:v>
      </x:c>
      <x:c r="P181" s="59">
        <x:v>0</x:v>
      </x:c>
      <x:c r="Q181" s="59">
        <x:v>0</x:v>
      </x:c>
      <x:c r="R181" s="59">
        <x:f>($K181*I$43*$C181/1000)/Introduction!M$34</x:f>
        <x:v>1365741.81</x:v>
      </x:c>
      <x:c r="S181" s="59">
        <x:f>($K181*J$43*$C181/1000)/Introduction!N$34</x:f>
        <x:v>688293.67588932801</x:v>
      </x:c>
      <x:c r="T181" s="59">
        <x:f>($K181*$J$43*$C181/1000)/Introduction!O$34</x:f>
        <x:v>678790.60738592513</x:v>
      </x:c>
      <x:c r="U181" s="59">
        <x:f>($K181*$J$43*$C181/1000)/Introduction!P$34</x:f>
        <x:v>668759.21909943363</x:v>
      </x:c>
      <x:c r="V181" s="59">
        <x:f>($K181*$J$43*$C181/1000)/Introduction!Q$34</x:f>
        <x:v>658227.57785377325</x:v>
      </x:c>
      <x:c r="W181" s="59">
        <x:f>($K181*$J$43*$C181/1000)/Introduction!R$34</x:f>
        <x:v>647224.75698502781</x:v>
      </x:c>
      <x:c r="X181" s="59">
        <x:f>($K181*$J$43*$C181/1000)/Introduction!S$34</x:f>
        <x:v>636405.85740907362</x:v>
      </x:c>
      <x:c r="Y181" s="59">
        <x:f>($K181*$J$43*$C181/1000)/Introduction!T$34</x:f>
        <x:v>625767.80472868599</x:v>
      </x:c>
      <x:c r="Z181" s="59">
        <x:f>($K181*$J$43*$C181/1000)/Introduction!U$34</x:f>
        <x:v>615307.57593774446</x:v>
      </x:c>
      <x:c r="AA181" s="59">
        <x:f>($K181*$J$43*$C181/1000)/Introduction!V$34</x:f>
        <x:v>605022.19856218726</x:v>
      </x:c>
      <x:c r="AB181" s="59">
        <x:f>($K181*$J$43*$C181/1000)/Introduction!W$34</x:f>
        <x:v>594908.74981532677</x:v>
      </x:c>
      <x:c r="AC181" s="59">
        <x:f>($K181*$J$43*$C181/1000)/Introduction!X$34</x:f>
        <x:v>584964.35576728301</x:v>
      </x:c>
      <x:c r="AD181" s="59">
        <x:f>($K181*$J$43*$C181/1000)/Introduction!Y$34</x:f>
        <x:v>575186.19052830199</x:v>
      </x:c>
      <x:c r="AE181" s="59">
        <x:f>($K181*$J$43*$C181/1000)/Introduction!Z$34</x:f>
        <x:v>565571.47544572479</x:v>
      </x:c>
      <x:c r="AF181" s="59">
        <x:f>($K181*$J$43*$C181/1000)/Introduction!AA$34</x:f>
        <x:v>556117.47831438028</x:v>
      </x:c>
      <x:c r="AG181" s="141">
        <x:f t="shared" si="33"/>
        <x:v>10066289.333722197</x:v>
      </x:c>
      <x:c r="AH181" s="143">
        <x:f t="shared" si="19"/>
        <x:v>391638.69329347537</x:v>
      </x:c>
      <x:c r="AI181" s="151">
        <x:f t="shared" si="34"/>
        <x:v>618.70251705130386</x:v>
      </x:c>
      <x:c r="AJ181" s="151">
        <x:f t="shared" si="35"/>
        <x:v>480.53827397972441</x:v>
      </x:c>
    </x:row>
    <x:row r="182" spans="2:36" x14ac:dyDescent="0.25">
      <x:c r="B182" s="48" t="s">
        <x:v>279</x:v>
      </x:c>
      <x:c r="C182" s="192">
        <x:v>1121</x:v>
      </x:c>
      <x:c r="D182" s="158">
        <x:v>1266</x:v>
      </x:c>
      <x:c r="E182" s="182" t="s">
        <x:v>88</x:v>
      </x:c>
      <x:c r="F182" s="225">
        <x:v>0.78400000000000003</x:v>
      </x:c>
      <x:c r="G182" s="226">
        <x:v>0.36799999999999999</x:v>
      </x:c>
      <x:c r="H182" s="226">
        <x:v>0.41616298381502886</x:v>
      </x:c>
      <x:c r="I182" s="226">
        <x:f t="shared" si="32"/>
        <x:v>0.14062539453351885</x:v>
      </x:c>
      <x:c r="J182" s="227">
        <x:v>2019</x:v>
      </x:c>
      <x:c r="K182" s="185">
        <x:v>4940</x:v>
      </x:c>
      <x:c r="L182" s="228">
        <x:v>15</x:v>
      </x:c>
      <x:c r="M182" s="59">
        <x:v>0</x:v>
      </x:c>
      <x:c r="N182" s="59">
        <x:v>0</x:v>
      </x:c>
      <x:c r="O182" s="59">
        <x:v>0</x:v>
      </x:c>
      <x:c r="P182" s="59">
        <x:v>0</x:v>
      </x:c>
      <x:c r="Q182" s="59">
        <x:v>0</x:v>
      </x:c>
      <x:c r="R182" s="59">
        <x:f>(4400*I$46*$C182/1000)/Introduction!M$34</x:f>
        <x:v>1568503.2</x:v>
      </x:c>
      <x:c r="S182" s="59">
        <x:f>(4400*J$46*$C182/1000)/Introduction!N$34</x:f>
        <x:v>233947.82608695654</x:v>
      </x:c>
      <x:c r="T182" s="59">
        <x:f>(4400*$J$46*$C182/1000)/Introduction!O$34</x:f>
        <x:v>230717.77720607154</x:v>
      </x:c>
      <x:c r="U182" s="59">
        <x:f>(4400*$J$46*$C182/1000)/Introduction!P$34</x:f>
        <x:v>227308.15488282908</x:v>
      </x:c>
      <x:c r="V182" s="59">
        <x:f>(4400*$J$46*$C182/1000)/Introduction!Q$34</x:f>
        <x:v>223728.49890042233</x:v>
      </x:c>
      <x:c r="W182" s="59">
        <x:f>(4400*$J$46*$C182/1000)/Introduction!R$34</x:f>
        <x:v>219988.69115085778</x:v>
      </x:c>
      <x:c r="X182" s="59">
        <x:f>(4400*$J$46*$C182/1000)/Introduction!S$34</x:f>
        <x:v>216311.39739514043</x:v>
      </x:c>
      <x:c r="Y182" s="59">
        <x:f>(4400*$J$46*$C182/1000)/Introduction!T$34</x:f>
        <x:v>212695.57265992177</x:v>
      </x:c>
      <x:c r="Z182" s="59">
        <x:f>(4400*$J$46*$C182/1000)/Introduction!U$34</x:f>
        <x:v>209140.18943945112</x:v>
      </x:c>
      <x:c r="AA182" s="59">
        <x:f>(4400*$J$46*$C182/1000)/Introduction!V$34</x:f>
        <x:v>205644.23740359012</x:v>
      </x:c>
      <x:c r="AB182" s="59">
        <x:f>(4400*$J$46*$C182/1000)/Introduction!W$34</x:f>
        <x:v>202206.72311070809</x:v>
      </x:c>
      <x:c r="AC182" s="59">
        <x:f>(4400*$J$46*$C182/1000)/Introduction!X$34</x:f>
        <x:v>198826.66972537671</x:v>
      </x:c>
      <x:c r="AD182" s="59">
        <x:f>(4400*$J$46*$C182/1000)/Introduction!Y$34</x:f>
        <x:v>195503.11674078341</x:v>
      </x:c>
      <x:c r="AE182" s="59">
        <x:f>(4400*$J$46*$C182/1000)/Introduction!Z$34</x:f>
        <x:v>192235.11970578509</x:v>
      </x:c>
      <x:c r="AF182" s="59">
        <x:f>(4400*$J$46*$C182/1000)/Introduction!AA$34</x:f>
        <x:v>189021.74995652417</x:v>
      </x:c>
      <x:c r="AG182" s="141">
        <x:f t="shared" si="33"/>
        <x:v>4525778.9243644178</x:v>
      </x:c>
      <x:c r="AH182" s="143">
        <x:f t="shared" si="19"/>
        <x:v>176079.79319007188</x:v>
      </x:c>
      <x:c r="AI182" s="151">
        <x:f t="shared" si="34"/>
        <x:v>157.07385654778938</x:v>
      </x:c>
      <x:c r="AJ182" s="151">
        <x:f t="shared" si="35"/>
        <x:v>139.08356492106785</x:v>
      </x:c>
    </x:row>
    <x:row r="183" spans="2:36" x14ac:dyDescent="0.25">
      <x:c r="B183" s="48" t="s">
        <x:v>279</x:v>
      </x:c>
      <x:c r="C183" s="192">
        <x:v>3326</x:v>
      </x:c>
      <x:c r="D183" s="158">
        <x:v>3126</x:v>
      </x:c>
      <x:c r="E183" s="182" t="s">
        <x:v>88</x:v>
      </x:c>
      <x:c r="F183" s="225">
        <x:v>0.78300000000000003</x:v>
      </x:c>
      <x:c r="G183" s="226">
        <x:v>0.40400000000000003</x:v>
      </x:c>
      <x:c r="H183" s="226">
        <x:v>0.37931564338549079</x:v>
      </x:c>
      <x:c r="I183" s="226">
        <x:f t="shared" si="32"/>
        <x:v>0.15847777117758044</x:v>
      </x:c>
      <x:c r="J183" s="227">
        <x:v>2019</x:v>
      </x:c>
      <x:c r="K183" s="185">
        <x:v>4940</x:v>
      </x:c>
      <x:c r="L183" s="228">
        <x:v>15</x:v>
      </x:c>
      <x:c r="M183" s="59">
        <x:v>0</x:v>
      </x:c>
      <x:c r="N183" s="59">
        <x:v>0</x:v>
      </x:c>
      <x:c r="O183" s="59">
        <x:v>0</x:v>
      </x:c>
      <x:c r="P183" s="59">
        <x:v>0</x:v>
      </x:c>
      <x:c r="Q183" s="59">
        <x:v>0</x:v>
      </x:c>
      <x:c r="R183" s="59">
        <x:f>(4400*I$46*$C183/1000)/Introduction!M$34</x:f>
        <x:v>4653739.2</x:v>
      </x:c>
      <x:c r="S183" s="59">
        <x:f>(4400*J$46*$C183/1000)/Introduction!N$34</x:f>
        <x:v>694121.7391304347</x:v>
      </x:c>
      <x:c r="T183" s="59">
        <x:f>(4400*$J$46*$C183/1000)/Introduction!O$34</x:f>
        <x:v>684538.20427064574</x:v>
      </x:c>
      <x:c r="U183" s="59">
        <x:f>(4400*$J$46*$C183/1000)/Introduction!P$34</x:f>
        <x:v>674421.876128715</x:v>
      </x:c>
      <x:c r="V183" s="59">
        <x:f>(4400*$J$46*$C183/1000)/Introduction!Q$34</x:f>
        <x:v>663801.05918180605</x:v>
      </x:c>
      <x:c r="W183" s="59">
        <x:f>(4400*$J$46*$C183/1000)/Introduction!R$34</x:f>
        <x:v>652705.07294179569</x:v>
      </x:c>
      <x:c r="X183" s="59">
        <x:f>(4400*$J$46*$C183/1000)/Introduction!S$34</x:f>
        <x:v>641794.56533116591</x:v>
      </x:c>
      <x:c r="Y183" s="59">
        <x:f>(4400*$J$46*$C183/1000)/Introduction!T$34</x:f>
        <x:v>631066.43592051708</x:v>
      </x:c>
      <x:c r="Z183" s="59">
        <x:f>(4400*$J$46*$C183/1000)/Introduction!U$34</x:f>
        <x:v>620517.63610670331</x:v>
      </x:c>
      <x:c r="AA183" s="59">
        <x:f>(4400*$J$46*$C183/1000)/Introduction!V$34</x:f>
        <x:v>610145.16824651265</x:v>
      </x:c>
      <x:c r="AB183" s="59">
        <x:f>(4400*$J$46*$C183/1000)/Introduction!W$34</x:f>
        <x:v>599946.08480483061</x:v>
      </x:c>
      <x:c r="AC183" s="59">
        <x:f>(4400*$J$46*$C183/1000)/Introduction!X$34</x:f>
        <x:v>589917.48751704092</x:v>
      </x:c>
      <x:c r="AD183" s="59">
        <x:f>(4400*$J$46*$C183/1000)/Introduction!Y$34</x:f>
        <x:v>580056.52656542871</x:v>
      </x:c>
      <x:c r="AE183" s="59">
        <x:f>(4400*$J$46*$C183/1000)/Introduction!Z$34</x:f>
        <x:v>570360.39976934984</x:v>
      </x:c>
      <x:c r="AF183" s="59">
        <x:f>(4400*$J$46*$C183/1000)/Introduction!AA$34</x:f>
        <x:v>560826.35178893781</x:v>
      </x:c>
      <x:c r="AG183" s="141">
        <x:f t="shared" si="33"/>
        <x:v>13427957.807703884</x:v>
      </x:c>
      <x:c r="AH183" s="143">
        <x:f t="shared" si="19"/>
        <x:v>522427.6468779475</x:v>
      </x:c>
      <x:c r="AI183" s="151">
        <x:f t="shared" si="34"/>
        <x:v>157.07385654778938</x:v>
      </x:c>
      <x:c r="AJ183" s="151">
        <x:f t="shared" si="35"/>
        <x:v>167.12336752333573</x:v>
      </x:c>
    </x:row>
    <x:row r="184" spans="2:36" x14ac:dyDescent="0.25">
      <x:c r="B184" s="48" t="s">
        <x:v>279</x:v>
      </x:c>
      <x:c r="C184" s="192">
        <x:v>9341</x:v>
      </x:c>
      <x:c r="D184" s="158">
        <x:v>7857</x:v>
      </x:c>
      <x:c r="E184" s="182" t="s">
        <x:v>88</x:v>
      </x:c>
      <x:c r="F184" s="226">
        <x:v>0.76500000000000001</x:v>
      </x:c>
      <x:c r="G184" s="226">
        <x:v>0.41599999999999998</x:v>
      </x:c>
      <x:c r="H184" s="226">
        <x:v>0.34971562345421342</x:v>
      </x:c>
      <x:c r="I184" s="226">
        <x:f t="shared" si="32"/>
        <x:v>0.15012678576237204</x:v>
      </x:c>
      <x:c r="J184" s="227">
        <x:v>2019</x:v>
      </x:c>
      <x:c r="K184" s="185">
        <x:v>5170</x:v>
      </x:c>
      <x:c r="L184" s="228">
        <x:v>15</x:v>
      </x:c>
      <x:c r="M184" s="59">
        <x:v>0</x:v>
      </x:c>
      <x:c r="N184" s="59">
        <x:v>0</x:v>
      </x:c>
      <x:c r="O184" s="59">
        <x:v>0</x:v>
      </x:c>
      <x:c r="P184" s="59">
        <x:v>0</x:v>
      </x:c>
      <x:c r="Q184" s="59">
        <x:v>0</x:v>
      </x:c>
      <x:c r="R184" s="59">
        <x:f>($K184*I$52*$C184/1000)/Introduction!M$34</x:f>
        <x:v>2173183.65</x:v>
      </x:c>
      <x:c r="S184" s="59">
        <x:f>($K184*J$52*$C184/1000)/Introduction!N$34</x:f>
        <x:v>2147414.6739130435</x:v>
      </x:c>
      <x:c r="T184" s="59">
        <x:f>($K184*$J$52*$C184/1000)/Introduction!O$34</x:f>
        <x:v>2117765.9506045794</x:v>
      </x:c>
      <x:c r="U184" s="59">
        <x:f>($K184*$J$52*$C184/1000)/Introduction!P$34</x:f>
        <x:v>2086468.9168518023</x:v>
      </x:c>
      <x:c r="V184" s="59">
        <x:f>($K184*$J$52*$C184/1000)/Introduction!Q$34</x:f>
        <x:v>2053611.1386336638</x:v>
      </x:c>
      <x:c r="W184" s="59">
        <x:f>($K184*$J$52*$C184/1000)/Introduction!R$34</x:f>
        <x:v>2019283.3221569951</x:v>
      </x:c>
      <x:c r="X184" s="59">
        <x:f>($K184*$J$52*$C184/1000)/Introduction!S$34</x:f>
        <x:v>1985529.3236548626</x:v>
      </x:c>
      <x:c r="Y184" s="59">
        <x:f>($K184*$J$52*$C184/1000)/Introduction!T$34</x:f>
        <x:v>1952339.5512830508</x:v>
      </x:c>
      <x:c r="Z184" s="59">
        <x:f>($K184*$J$52*$C184/1000)/Introduction!U$34</x:f>
        <x:v>1919704.5735329904</x:v>
      </x:c>
      <x:c r="AA184" s="59">
        <x:f>($K184*$J$52*$C184/1000)/Introduction!V$34</x:f>
        <x:v>1887615.116551613</x:v>
      </x:c>
      <x:c r="AB184" s="59">
        <x:f>($K184*$J$52*$C184/1000)/Introduction!W$34</x:f>
        <x:v>1856062.0615060111</x:v>
      </x:c>
      <x:c r="AC184" s="59">
        <x:f>($K184*$J$52*$C184/1000)/Introduction!X$34</x:f>
        <x:v>1825036.4419921448</x:v>
      </x:c>
      <x:c r="AD184" s="59">
        <x:f>($K184*$J$52*$C184/1000)/Introduction!Y$34</x:f>
        <x:v>1794529.4414868681</x:v>
      </x:c>
      <x:c r="AE184" s="59">
        <x:f>($K184*$J$52*$C184/1000)/Introduction!Z$34</x:f>
        <x:v>1764532.3908425451</x:v>
      </x:c>
      <x:c r="AF184" s="59">
        <x:f>($K184*$J$52*$C184/1000)/Introduction!AA$34</x:f>
        <x:v>1735036.7658235449</x:v>
      </x:c>
      <x:c r="AG184" s="141">
        <x:f t="shared" si="33"/>
        <x:v>29318113.318833716</x:v>
      </x:c>
      <x:c r="AH184" s="143">
        <x:f t="shared" si="19"/>
        <x:v>1140649.4696663315</x:v>
      </x:c>
      <x:c r="AI184" s="151">
        <x:f t="shared" si="34"/>
        <x:v>122.11213678046586</x:v>
      </x:c>
      <x:c r="AJ184" s="151">
        <x:f t="shared" si="35"/>
        <x:v>145.1762084340501</x:v>
      </x:c>
    </x:row>
    <x:row r="185" spans="2:36" x14ac:dyDescent="0.25">
      <x:c r="B185" s="61" t="s">
        <x:v>48</x:v>
      </x:c>
      <x:c r="C185" s="192">
        <x:v>3304</x:v>
      </x:c>
      <x:c r="D185" s="158">
        <x:v>5760</x:v>
      </x:c>
      <x:c r="E185" s="182" t="s">
        <x:v>88</x:v>
      </x:c>
      <x:c r="F185" s="226">
        <x:v>0.65700000000000003</x:v>
      </x:c>
      <x:c r="G185" s="226">
        <x:v>0.23949999999999999</x:v>
      </x:c>
      <x:c r="H185" s="226">
        <x:v>0.41728105987261149</x:v>
      </x:c>
      <x:c r="I185" s="226">
        <x:f t="shared" si="32"/>
        <x:v>-8.0345654454946347E-2</x:v>
      </x:c>
      <x:c r="J185" s="227">
        <x:v>2019</x:v>
      </x:c>
      <x:c r="K185" s="185">
        <x:v>7470</x:v>
      </x:c>
      <x:c r="L185" s="228">
        <x:v>15</x:v>
      </x:c>
      <x:c r="M185" s="59">
        <x:v>0</x:v>
      </x:c>
      <x:c r="N185" s="59">
        <x:v>0</x:v>
      </x:c>
      <x:c r="O185" s="59">
        <x:v>0</x:v>
      </x:c>
      <x:c r="P185" s="59">
        <x:v>0</x:v>
      </x:c>
      <x:c r="Q185" s="59">
        <x:v>0</x:v>
      </x:c>
      <x:c r="R185" s="59">
        <x:v>0</x:v>
      </x:c>
      <x:c r="S185" s="59">
        <x:v>0</x:v>
      </x:c>
      <x:c r="T185" s="59">
        <x:v>0</x:v>
      </x:c>
      <x:c r="U185" s="59">
        <x:v>0</x:v>
      </x:c>
      <x:c r="V185" s="59">
        <x:v>0</x:v>
      </x:c>
      <x:c r="W185" s="59">
        <x:v>0</x:v>
      </x:c>
      <x:c r="X185" s="59">
        <x:v>0</x:v>
      </x:c>
      <x:c r="Y185" s="59">
        <x:v>0</x:v>
      </x:c>
      <x:c r="Z185" s="59">
        <x:v>0</x:v>
      </x:c>
      <x:c r="AA185" s="59">
        <x:v>0</x:v>
      </x:c>
      <x:c r="AB185" s="59">
        <x:v>0</x:v>
      </x:c>
      <x:c r="AC185" s="59">
        <x:v>0</x:v>
      </x:c>
      <x:c r="AD185" s="59">
        <x:v>0</x:v>
      </x:c>
      <x:c r="AE185" s="59">
        <x:v>0</x:v>
      </x:c>
      <x:c r="AF185" s="59">
        <x:v>0</x:v>
      </x:c>
      <x:c r="AG185" s="59">
        <x:v>0</x:v>
      </x:c>
      <x:c r="AH185" s="378">
        <x:f t="shared" ref="AH185:AH198" si="36">AG185/25.703</x:f>
        <x:v>0</x:v>
      </x:c>
      <x:c r="AI185" s="379">
        <x:f t="shared" ref="AI185:AI198" si="37">AH185/C185</x:f>
        <x:v>0</x:v>
      </x:c>
      <x:c r="AJ185" s="379">
        <x:f t="shared" ref="AJ185:AJ198" si="38">AH185/D185</x:f>
        <x:v>0</x:v>
      </x:c>
    </x:row>
    <x:row r="186" spans="2:36" x14ac:dyDescent="0.25">
      <x:c r="B186" s="61" t="s">
        <x:v>48</x:v>
      </x:c>
      <x:c r="C186" s="192">
        <x:v>7038</x:v>
      </x:c>
      <x:c r="D186" s="158">
        <x:v>10092</x:v>
      </x:c>
      <x:c r="E186" s="182" t="s">
        <x:v>88</x:v>
      </x:c>
      <x:c r="F186" s="226">
        <x:v>0.70399999999999996</x:v>
      </x:c>
      <x:c r="G186" s="226">
        <x:v>0.28899999999999998</x:v>
      </x:c>
      <x:c r="H186" s="226">
        <x:v>0.41438432086642601</x:v>
      </x:c>
      <x:c r="I186" s="226">
        <x:f t="shared" si="32"/>
        <x:v>1.4272218142416748E-2</x:v>
      </x:c>
      <x:c r="J186" s="227">
        <x:v>2019</x:v>
      </x:c>
      <x:c r="K186" s="185">
        <x:v>7470</x:v>
      </x:c>
      <x:c r="L186" s="228">
        <x:v>15</x:v>
      </x:c>
      <x:c r="M186" s="59">
        <x:v>0</x:v>
      </x:c>
      <x:c r="N186" s="59">
        <x:v>0</x:v>
      </x:c>
      <x:c r="O186" s="59">
        <x:v>0</x:v>
      </x:c>
      <x:c r="P186" s="59">
        <x:v>0</x:v>
      </x:c>
      <x:c r="Q186" s="59">
        <x:v>0</x:v>
      </x:c>
      <x:c r="R186" s="59">
        <x:v>0</x:v>
      </x:c>
      <x:c r="S186" s="59">
        <x:v>0</x:v>
      </x:c>
      <x:c r="T186" s="59">
        <x:v>0</x:v>
      </x:c>
      <x:c r="U186" s="59">
        <x:v>0</x:v>
      </x:c>
      <x:c r="V186" s="59">
        <x:v>0</x:v>
      </x:c>
      <x:c r="W186" s="59">
        <x:v>0</x:v>
      </x:c>
      <x:c r="X186" s="59">
        <x:v>0</x:v>
      </x:c>
      <x:c r="Y186" s="59">
        <x:v>0</x:v>
      </x:c>
      <x:c r="Z186" s="59">
        <x:v>0</x:v>
      </x:c>
      <x:c r="AA186" s="59">
        <x:v>0</x:v>
      </x:c>
      <x:c r="AB186" s="59">
        <x:v>0</x:v>
      </x:c>
      <x:c r="AC186" s="59">
        <x:v>0</x:v>
      </x:c>
      <x:c r="AD186" s="59">
        <x:v>0</x:v>
      </x:c>
      <x:c r="AE186" s="59">
        <x:v>0</x:v>
      </x:c>
      <x:c r="AF186" s="59">
        <x:v>0</x:v>
      </x:c>
      <x:c r="AG186" s="59">
        <x:v>0</x:v>
      </x:c>
      <x:c r="AH186" s="378">
        <x:f t="shared" si="36"/>
        <x:v>0</x:v>
      </x:c>
      <x:c r="AI186" s="379">
        <x:f t="shared" si="37"/>
        <x:v>0</x:v>
      </x:c>
      <x:c r="AJ186" s="379">
        <x:f t="shared" si="38"/>
        <x:v>0</x:v>
      </x:c>
    </x:row>
    <x:row r="187" spans="2:36" x14ac:dyDescent="0.25">
      <x:c r="B187" s="61" t="s">
        <x:v>48</x:v>
      </x:c>
      <x:c r="C187" s="192">
        <x:v>9950</x:v>
      </x:c>
      <x:c r="D187" s="158">
        <x:v>15340</x:v>
      </x:c>
      <x:c r="E187" s="182" t="s">
        <x:v>88</x:v>
      </x:c>
      <x:c r="F187" s="226">
        <x:v>0.69499999999999995</x:v>
      </x:c>
      <x:c r="G187" s="226">
        <x:v>0.27339999999999998</x:v>
      </x:c>
      <x:c r="H187" s="226">
        <x:v>0.42143525185185182</x:v>
      </x:c>
      <x:c r="I187" s="226">
        <x:f t="shared" si="32"/>
        <x:v>-6.5089902845556491E-3</x:v>
      </x:c>
      <x:c r="J187" s="227">
        <x:v>2019</x:v>
      </x:c>
      <x:c r="K187" s="185">
        <x:v>7470</x:v>
      </x:c>
      <x:c r="L187" s="228">
        <x:v>15</x:v>
      </x:c>
      <x:c r="M187" s="59">
        <x:v>0</x:v>
      </x:c>
      <x:c r="N187" s="59">
        <x:v>0</x:v>
      </x:c>
      <x:c r="O187" s="59">
        <x:v>0</x:v>
      </x:c>
      <x:c r="P187" s="59">
        <x:v>0</x:v>
      </x:c>
      <x:c r="Q187" s="59">
        <x:v>0</x:v>
      </x:c>
      <x:c r="R187" s="59">
        <x:v>0</x:v>
      </x:c>
      <x:c r="S187" s="59">
        <x:v>0</x:v>
      </x:c>
      <x:c r="T187" s="59">
        <x:v>0</x:v>
      </x:c>
      <x:c r="U187" s="59">
        <x:v>0</x:v>
      </x:c>
      <x:c r="V187" s="59">
        <x:v>0</x:v>
      </x:c>
      <x:c r="W187" s="59">
        <x:v>0</x:v>
      </x:c>
      <x:c r="X187" s="59">
        <x:v>0</x:v>
      </x:c>
      <x:c r="Y187" s="59">
        <x:v>0</x:v>
      </x:c>
      <x:c r="Z187" s="59">
        <x:v>0</x:v>
      </x:c>
      <x:c r="AA187" s="59">
        <x:v>0</x:v>
      </x:c>
      <x:c r="AB187" s="59">
        <x:v>0</x:v>
      </x:c>
      <x:c r="AC187" s="59">
        <x:v>0</x:v>
      </x:c>
      <x:c r="AD187" s="59">
        <x:v>0</x:v>
      </x:c>
      <x:c r="AE187" s="59">
        <x:v>0</x:v>
      </x:c>
      <x:c r="AF187" s="59">
        <x:v>0</x:v>
      </x:c>
      <x:c r="AG187" s="59">
        <x:v>0</x:v>
      </x:c>
      <x:c r="AH187" s="378">
        <x:f t="shared" si="36"/>
        <x:v>0</x:v>
      </x:c>
      <x:c r="AI187" s="379">
        <x:f t="shared" si="37"/>
        <x:v>0</x:v>
      </x:c>
      <x:c r="AJ187" s="379">
        <x:f t="shared" si="38"/>
        <x:v>0</x:v>
      </x:c>
    </x:row>
    <x:row r="188" spans="2:36" x14ac:dyDescent="0.25">
      <x:c r="B188" s="61" t="s">
        <x:v>48</x:v>
      </x:c>
      <x:c r="C188" s="192">
        <x:v>20336</x:v>
      </x:c>
      <x:c r="D188" s="158">
        <x:v>22801</x:v>
      </x:c>
      <x:c r="E188" s="182" t="s">
        <x:v>88</x:v>
      </x:c>
      <x:c r="F188" s="226">
        <x:v>0.70499999999999996</x:v>
      </x:c>
      <x:c r="G188" s="226">
        <x:v>0.33239999999999997</x:v>
      </x:c>
      <x:c r="H188" s="226">
        <x:v>0.37278509699089601</x:v>
      </x:c>
      <x:c r="I188" s="226">
        <x:f t="shared" si="32"/>
        <x:v>4.5330596534611023E-2</x:v>
      </x:c>
      <x:c r="J188" s="227">
        <x:v>2019</x:v>
      </x:c>
      <x:c r="K188" s="185">
        <x:v>7470</x:v>
      </x:c>
      <x:c r="L188" s="228">
        <x:v>15</x:v>
      </x:c>
      <x:c r="M188" s="59">
        <x:v>0</x:v>
      </x:c>
      <x:c r="N188" s="59">
        <x:v>0</x:v>
      </x:c>
      <x:c r="O188" s="59">
        <x:v>0</x:v>
      </x:c>
      <x:c r="P188" s="59">
        <x:v>0</x:v>
      </x:c>
      <x:c r="Q188" s="59">
        <x:v>0</x:v>
      </x:c>
      <x:c r="R188" s="59">
        <x:v>0</x:v>
      </x:c>
      <x:c r="S188" s="59">
        <x:v>0</x:v>
      </x:c>
      <x:c r="T188" s="59">
        <x:v>0</x:v>
      </x:c>
      <x:c r="U188" s="59">
        <x:v>0</x:v>
      </x:c>
      <x:c r="V188" s="59">
        <x:v>0</x:v>
      </x:c>
      <x:c r="W188" s="59">
        <x:v>0</x:v>
      </x:c>
      <x:c r="X188" s="59">
        <x:v>0</x:v>
      </x:c>
      <x:c r="Y188" s="59">
        <x:v>0</x:v>
      </x:c>
      <x:c r="Z188" s="59">
        <x:v>0</x:v>
      </x:c>
      <x:c r="AA188" s="59">
        <x:v>0</x:v>
      </x:c>
      <x:c r="AB188" s="59">
        <x:v>0</x:v>
      </x:c>
      <x:c r="AC188" s="59">
        <x:v>0</x:v>
      </x:c>
      <x:c r="AD188" s="59">
        <x:v>0</x:v>
      </x:c>
      <x:c r="AE188" s="59">
        <x:v>0</x:v>
      </x:c>
      <x:c r="AF188" s="59">
        <x:v>0</x:v>
      </x:c>
      <x:c r="AG188" s="59">
        <x:v>0</x:v>
      </x:c>
      <x:c r="AH188" s="378">
        <x:f t="shared" si="36"/>
        <x:v>0</x:v>
      </x:c>
      <x:c r="AI188" s="379">
        <x:f t="shared" si="37"/>
        <x:v>0</x:v>
      </x:c>
      <x:c r="AJ188" s="379">
        <x:f t="shared" si="38"/>
        <x:v>0</x:v>
      </x:c>
    </x:row>
    <x:row r="189" spans="2:36" x14ac:dyDescent="0.25">
      <x:c r="B189" s="61" t="s">
        <x:v>48</x:v>
      </x:c>
      <x:c r="C189" s="192">
        <x:v>44488</x:v>
      </x:c>
      <x:c r="D189" s="158">
        <x:v>40645</x:v>
      </x:c>
      <x:c r="E189" s="182" t="s">
        <x:v>88</x:v>
      </x:c>
      <x:c r="F189" s="226">
        <x:v>0.68799999999999994</x:v>
      </x:c>
      <x:c r="G189" s="226">
        <x:v>0.35959999999999998</x:v>
      </x:c>
      <x:c r="H189" s="226">
        <x:v>0.32856316415541337</x:v>
      </x:c>
      <x:c r="I189" s="226">
        <x:f t="shared" si="32"/>
        <x:v>4.5168305542921172E-2</x:v>
      </x:c>
      <x:c r="J189" s="227">
        <x:v>2019</x:v>
      </x:c>
      <x:c r="K189" s="185">
        <x:v>7470</x:v>
      </x:c>
      <x:c r="L189" s="228">
        <x:v>15</x:v>
      </x:c>
      <x:c r="M189" s="59">
        <x:v>0</x:v>
      </x:c>
      <x:c r="N189" s="59">
        <x:v>0</x:v>
      </x:c>
      <x:c r="O189" s="59">
        <x:v>0</x:v>
      </x:c>
      <x:c r="P189" s="59">
        <x:v>0</x:v>
      </x:c>
      <x:c r="Q189" s="59">
        <x:v>0</x:v>
      </x:c>
      <x:c r="R189" s="59">
        <x:v>0</x:v>
      </x:c>
      <x:c r="S189" s="59">
        <x:v>0</x:v>
      </x:c>
      <x:c r="T189" s="59">
        <x:v>0</x:v>
      </x:c>
      <x:c r="U189" s="59">
        <x:v>0</x:v>
      </x:c>
      <x:c r="V189" s="59">
        <x:v>0</x:v>
      </x:c>
      <x:c r="W189" s="59">
        <x:v>0</x:v>
      </x:c>
      <x:c r="X189" s="59">
        <x:v>0</x:v>
      </x:c>
      <x:c r="Y189" s="59">
        <x:v>0</x:v>
      </x:c>
      <x:c r="Z189" s="59">
        <x:v>0</x:v>
      </x:c>
      <x:c r="AA189" s="59">
        <x:v>0</x:v>
      </x:c>
      <x:c r="AB189" s="59">
        <x:v>0</x:v>
      </x:c>
      <x:c r="AC189" s="59">
        <x:v>0</x:v>
      </x:c>
      <x:c r="AD189" s="59">
        <x:v>0</x:v>
      </x:c>
      <x:c r="AE189" s="59">
        <x:v>0</x:v>
      </x:c>
      <x:c r="AF189" s="59">
        <x:v>0</x:v>
      </x:c>
      <x:c r="AG189" s="59">
        <x:v>0</x:v>
      </x:c>
      <x:c r="AH189" s="378">
        <x:f t="shared" si="36"/>
        <x:v>0</x:v>
      </x:c>
      <x:c r="AI189" s="379">
        <x:f t="shared" si="37"/>
        <x:v>0</x:v>
      </x:c>
      <x:c r="AJ189" s="379">
        <x:f t="shared" si="38"/>
        <x:v>0</x:v>
      </x:c>
    </x:row>
    <x:row r="190" spans="2:36" x14ac:dyDescent="0.25">
      <x:c r="B190" s="61" t="s">
        <x:v>120</x:v>
      </x:c>
      <x:c r="C190" s="192">
        <x:v>500</x:v>
      </x:c>
      <x:c r="D190" s="158">
        <x:v>5844</x:v>
      </x:c>
      <x:c r="E190" s="182" t="s">
        <x:v>88</x:v>
      </x:c>
      <x:c r="F190" s="226">
        <x:v>0.79600000000000004</x:v>
      </x:c>
      <x:c r="G190" s="226">
        <x:v>6.2700000000000006E-2</x:v>
      </x:c>
      <x:c r="H190" s="226">
        <x:v>0.73310874441176466</x:v>
      </x:c>
      <x:c r="I190" s="226">
        <x:f t="shared" si="32"/>
        <x:v>-4.2303442688391257E-2</x:v>
      </x:c>
      <x:c r="J190" s="227">
        <x:v>2019</x:v>
      </x:c>
      <x:c r="K190" s="185">
        <x:v>5700</x:v>
      </x:c>
      <x:c r="L190" s="228">
        <x:v>15</x:v>
      </x:c>
      <x:c r="M190" s="59">
        <x:v>0</x:v>
      </x:c>
      <x:c r="N190" s="59">
        <x:v>0</x:v>
      </x:c>
      <x:c r="O190" s="59">
        <x:v>0</x:v>
      </x:c>
      <x:c r="P190" s="59">
        <x:v>0</x:v>
      </x:c>
      <x:c r="Q190" s="59">
        <x:v>0</x:v>
      </x:c>
      <x:c r="R190" s="59">
        <x:v>0</x:v>
      </x:c>
      <x:c r="S190" s="59">
        <x:v>0</x:v>
      </x:c>
      <x:c r="T190" s="59">
        <x:v>0</x:v>
      </x:c>
      <x:c r="U190" s="59">
        <x:v>0</x:v>
      </x:c>
      <x:c r="V190" s="59">
        <x:v>0</x:v>
      </x:c>
      <x:c r="W190" s="59">
        <x:v>0</x:v>
      </x:c>
      <x:c r="X190" s="59">
        <x:v>0</x:v>
      </x:c>
      <x:c r="Y190" s="59">
        <x:v>0</x:v>
      </x:c>
      <x:c r="Z190" s="59">
        <x:v>0</x:v>
      </x:c>
      <x:c r="AA190" s="59">
        <x:v>0</x:v>
      </x:c>
      <x:c r="AB190" s="59">
        <x:v>0</x:v>
      </x:c>
      <x:c r="AC190" s="59">
        <x:v>0</x:v>
      </x:c>
      <x:c r="AD190" s="59">
        <x:v>0</x:v>
      </x:c>
      <x:c r="AE190" s="59">
        <x:v>0</x:v>
      </x:c>
      <x:c r="AF190" s="59">
        <x:v>0</x:v>
      </x:c>
      <x:c r="AG190" s="59">
        <x:v>0</x:v>
      </x:c>
      <x:c r="AH190" s="378">
        <x:f t="shared" si="36"/>
        <x:v>0</x:v>
      </x:c>
      <x:c r="AI190" s="379">
        <x:f t="shared" si="37"/>
        <x:v>0</x:v>
      </x:c>
      <x:c r="AJ190" s="379">
        <x:f t="shared" si="38"/>
        <x:v>0</x:v>
      </x:c>
    </x:row>
    <x:row r="191" spans="2:36" x14ac:dyDescent="0.25">
      <x:c r="B191" s="61" t="s">
        <x:v>120</x:v>
      </x:c>
      <x:c r="C191" s="192">
        <x:v>3000</x:v>
      </x:c>
      <x:c r="D191" s="158">
        <x:v>45624</x:v>
      </x:c>
      <x:c r="E191" s="182" t="s">
        <x:v>88</x:v>
      </x:c>
      <x:c r="F191" s="226">
        <x:v>0.79679999999999995</x:v>
      </x:c>
      <x:c r="G191" s="226">
        <x:v>4.9200000000000001E-2</x:v>
      </x:c>
      <x:c r="H191" s="226">
        <x:v>0.74736229768602969</x:v>
      </x:c>
      <x:c r="I191" s="226">
        <x:f t="shared" si="32"/>
        <x:v>-5.1903843623193335E-2</x:v>
      </x:c>
      <x:c r="J191" s="227">
        <x:v>2019</x:v>
      </x:c>
      <x:c r="K191" s="185">
        <x:v>5700</x:v>
      </x:c>
      <x:c r="L191" s="228">
        <x:v>15</x:v>
      </x:c>
      <x:c r="M191" s="59">
        <x:v>0</x:v>
      </x:c>
      <x:c r="N191" s="59">
        <x:v>0</x:v>
      </x:c>
      <x:c r="O191" s="59">
        <x:v>0</x:v>
      </x:c>
      <x:c r="P191" s="59">
        <x:v>0</x:v>
      </x:c>
      <x:c r="Q191" s="59">
        <x:v>0</x:v>
      </x:c>
      <x:c r="R191" s="59">
        <x:v>0</x:v>
      </x:c>
      <x:c r="S191" s="59">
        <x:v>0</x:v>
      </x:c>
      <x:c r="T191" s="59">
        <x:v>0</x:v>
      </x:c>
      <x:c r="U191" s="59">
        <x:v>0</x:v>
      </x:c>
      <x:c r="V191" s="59">
        <x:v>0</x:v>
      </x:c>
      <x:c r="W191" s="59">
        <x:v>0</x:v>
      </x:c>
      <x:c r="X191" s="59">
        <x:v>0</x:v>
      </x:c>
      <x:c r="Y191" s="59">
        <x:v>0</x:v>
      </x:c>
      <x:c r="Z191" s="59">
        <x:v>0</x:v>
      </x:c>
      <x:c r="AA191" s="59">
        <x:v>0</x:v>
      </x:c>
      <x:c r="AB191" s="59">
        <x:v>0</x:v>
      </x:c>
      <x:c r="AC191" s="59">
        <x:v>0</x:v>
      </x:c>
      <x:c r="AD191" s="59">
        <x:v>0</x:v>
      </x:c>
      <x:c r="AE191" s="59">
        <x:v>0</x:v>
      </x:c>
      <x:c r="AF191" s="59">
        <x:v>0</x:v>
      </x:c>
      <x:c r="AG191" s="59">
        <x:v>0</x:v>
      </x:c>
      <x:c r="AH191" s="378">
        <x:f t="shared" si="36"/>
        <x:v>0</x:v>
      </x:c>
      <x:c r="AI191" s="379">
        <x:f t="shared" si="37"/>
        <x:v>0</x:v>
      </x:c>
      <x:c r="AJ191" s="379">
        <x:f t="shared" si="38"/>
        <x:v>0</x:v>
      </x:c>
    </x:row>
    <x:row r="192" spans="2:36" x14ac:dyDescent="0.25">
      <x:c r="B192" s="61" t="s">
        <x:v>120</x:v>
      </x:c>
      <x:c r="C192" s="192">
        <x:v>15000</x:v>
      </x:c>
      <x:c r="D192" s="158">
        <x:v>148484</x:v>
      </x:c>
      <x:c r="E192" s="182" t="s">
        <x:v>88</x:v>
      </x:c>
      <x:c r="F192" s="226">
        <x:v>0.79700000000000004</x:v>
      </x:c>
      <x:c r="G192" s="226">
        <x:v>7.3099999999999998E-2</x:v>
      </x:c>
      <x:c r="H192" s="226">
        <x:v>0.72368017815740604</x:v>
      </x:c>
      <x:c r="I192" s="226">
        <x:f t="shared" si="32"/>
        <x:v>-3.3118764524639799E-2</x:v>
      </x:c>
      <x:c r="J192" s="227">
        <x:v>2019</x:v>
      </x:c>
      <x:c r="K192" s="185">
        <x:v>5700</x:v>
      </x:c>
      <x:c r="L192" s="228">
        <x:v>15</x:v>
      </x:c>
      <x:c r="M192" s="59">
        <x:v>0</x:v>
      </x:c>
      <x:c r="N192" s="59">
        <x:v>0</x:v>
      </x:c>
      <x:c r="O192" s="59">
        <x:v>0</x:v>
      </x:c>
      <x:c r="P192" s="59">
        <x:v>0</x:v>
      </x:c>
      <x:c r="Q192" s="59">
        <x:v>0</x:v>
      </x:c>
      <x:c r="R192" s="59">
        <x:v>0</x:v>
      </x:c>
      <x:c r="S192" s="59">
        <x:v>0</x:v>
      </x:c>
      <x:c r="T192" s="59">
        <x:v>0</x:v>
      </x:c>
      <x:c r="U192" s="59">
        <x:v>0</x:v>
      </x:c>
      <x:c r="V192" s="59">
        <x:v>0</x:v>
      </x:c>
      <x:c r="W192" s="59">
        <x:v>0</x:v>
      </x:c>
      <x:c r="X192" s="59">
        <x:v>0</x:v>
      </x:c>
      <x:c r="Y192" s="59">
        <x:v>0</x:v>
      </x:c>
      <x:c r="Z192" s="59">
        <x:v>0</x:v>
      </x:c>
      <x:c r="AA192" s="59">
        <x:v>0</x:v>
      </x:c>
      <x:c r="AB192" s="59">
        <x:v>0</x:v>
      </x:c>
      <x:c r="AC192" s="59">
        <x:v>0</x:v>
      </x:c>
      <x:c r="AD192" s="59">
        <x:v>0</x:v>
      </x:c>
      <x:c r="AE192" s="59">
        <x:v>0</x:v>
      </x:c>
      <x:c r="AF192" s="59">
        <x:v>0</x:v>
      </x:c>
      <x:c r="AG192" s="59">
        <x:v>0</x:v>
      </x:c>
      <x:c r="AH192" s="378">
        <x:f t="shared" si="36"/>
        <x:v>0</x:v>
      </x:c>
      <x:c r="AI192" s="379">
        <x:f t="shared" si="37"/>
        <x:v>0</x:v>
      </x:c>
      <x:c r="AJ192" s="379">
        <x:f t="shared" si="38"/>
        <x:v>0</x:v>
      </x:c>
    </x:row>
    <x:row r="193" spans="2:36" x14ac:dyDescent="0.25">
      <x:c r="B193" s="61" t="s">
        <x:v>50</x:v>
      </x:c>
      <x:c r="C193" s="192">
        <x:v>28</x:v>
      </x:c>
      <x:c r="D193" s="158">
        <x:v>61</x:v>
      </x:c>
      <x:c r="E193" s="182" t="s">
        <x:v>88</x:v>
      </x:c>
      <x:c r="F193" s="226">
        <x:v>0.7</x:v>
      </x:c>
      <x:c r="G193" s="226">
        <x:v>0.24399999999999999</x:v>
      </x:c>
      <x:c r="H193" s="226">
        <x:v>0.47958677880184331</x:v>
      </x:c>
      <x:c r="I193" s="226">
        <x:f t="shared" si="32"/>
        <x:v>5.5938675316643538E-3</x:v>
      </x:c>
      <x:c r="J193" s="227">
        <x:v>2019</x:v>
      </x:c>
      <x:c r="K193" s="185">
        <x:v>4000</x:v>
      </x:c>
      <x:c r="L193" s="228">
        <x:v>15</x:v>
      </x:c>
      <x:c r="M193" s="59" t="s">
        <x:v>107</x:v>
      </x:c>
      <x:c r="N193" s="59" t="s">
        <x:v>107</x:v>
      </x:c>
      <x:c r="O193" s="59" t="s">
        <x:v>107</x:v>
      </x:c>
      <x:c r="P193" s="59" t="s">
        <x:v>107</x:v>
      </x:c>
      <x:c r="Q193" s="59" t="s">
        <x:v>107</x:v>
      </x:c>
      <x:c r="R193" s="59" t="s">
        <x:v>107</x:v>
      </x:c>
      <x:c r="S193" s="59" t="s">
        <x:v>107</x:v>
      </x:c>
      <x:c r="T193" s="59" t="s">
        <x:v>107</x:v>
      </x:c>
      <x:c r="U193" s="59" t="s">
        <x:v>107</x:v>
      </x:c>
      <x:c r="V193" s="59" t="s">
        <x:v>107</x:v>
      </x:c>
      <x:c r="W193" s="59" t="s">
        <x:v>107</x:v>
      </x:c>
      <x:c r="X193" s="59" t="s">
        <x:v>107</x:v>
      </x:c>
      <x:c r="Y193" s="59" t="s">
        <x:v>107</x:v>
      </x:c>
      <x:c r="Z193" s="59" t="s">
        <x:v>107</x:v>
      </x:c>
      <x:c r="AA193" s="59" t="s">
        <x:v>107</x:v>
      </x:c>
      <x:c r="AB193" s="59" t="s">
        <x:v>107</x:v>
      </x:c>
      <x:c r="AC193" s="59" t="s">
        <x:v>107</x:v>
      </x:c>
      <x:c r="AD193" s="59" t="s">
        <x:v>107</x:v>
      </x:c>
      <x:c r="AE193" s="59" t="s">
        <x:v>107</x:v>
      </x:c>
      <x:c r="AF193" s="59" t="s">
        <x:v>107</x:v>
      </x:c>
      <x:c r="AG193" s="59" t="s">
        <x:v>107</x:v>
      </x:c>
      <x:c r="AH193" s="378" t="s">
        <x:v>107</x:v>
      </x:c>
      <x:c r="AI193" s="379" t="s">
        <x:v>107</x:v>
      </x:c>
      <x:c r="AJ193" s="379" t="s">
        <x:v>107</x:v>
      </x:c>
    </x:row>
    <x:row r="194" spans="2:36" x14ac:dyDescent="0.25">
      <x:c r="B194" s="61" t="s">
        <x:v>50</x:v>
      </x:c>
      <x:c r="C194" s="192">
        <x:v>61</x:v>
      </x:c>
      <x:c r="D194" s="158">
        <x:v>119.8</x:v>
      </x:c>
      <x:c r="E194" s="182" t="s">
        <x:v>88</x:v>
      </x:c>
      <x:c r="F194" s="226">
        <x:v>0.70399999999999996</x:v>
      </x:c>
      <x:c r="G194" s="226">
        <x:v>0.26300000000000001</x:v>
      </x:c>
      <x:c r="H194" s="226">
        <x:v>0.46663768447488579</x:v>
      </x:c>
      <x:c r="I194" s="226">
        <x:f t="shared" si="32"/>
        <x:v>2.5458027111271098E-2</x:v>
      </x:c>
      <x:c r="J194" s="227">
        <x:v>2019</x:v>
      </x:c>
      <x:c r="K194" s="185">
        <x:v>4000</x:v>
      </x:c>
      <x:c r="L194" s="228">
        <x:v>15</x:v>
      </x:c>
      <x:c r="M194" s="59" t="s">
        <x:v>107</x:v>
      </x:c>
      <x:c r="N194" s="59" t="s">
        <x:v>107</x:v>
      </x:c>
      <x:c r="O194" s="59" t="s">
        <x:v>107</x:v>
      </x:c>
      <x:c r="P194" s="59" t="s">
        <x:v>107</x:v>
      </x:c>
      <x:c r="Q194" s="59" t="s">
        <x:v>107</x:v>
      </x:c>
      <x:c r="R194" s="59" t="s">
        <x:v>107</x:v>
      </x:c>
      <x:c r="S194" s="59" t="s">
        <x:v>107</x:v>
      </x:c>
      <x:c r="T194" s="59" t="s">
        <x:v>107</x:v>
      </x:c>
      <x:c r="U194" s="59" t="s">
        <x:v>107</x:v>
      </x:c>
      <x:c r="V194" s="59" t="s">
        <x:v>107</x:v>
      </x:c>
      <x:c r="W194" s="59" t="s">
        <x:v>107</x:v>
      </x:c>
      <x:c r="X194" s="59" t="s">
        <x:v>107</x:v>
      </x:c>
      <x:c r="Y194" s="59" t="s">
        <x:v>107</x:v>
      </x:c>
      <x:c r="Z194" s="59" t="s">
        <x:v>107</x:v>
      </x:c>
      <x:c r="AA194" s="59" t="s">
        <x:v>107</x:v>
      </x:c>
      <x:c r="AB194" s="59" t="s">
        <x:v>107</x:v>
      </x:c>
      <x:c r="AC194" s="59" t="s">
        <x:v>107</x:v>
      </x:c>
      <x:c r="AD194" s="59" t="s">
        <x:v>107</x:v>
      </x:c>
      <x:c r="AE194" s="59" t="s">
        <x:v>107</x:v>
      </x:c>
      <x:c r="AF194" s="59" t="s">
        <x:v>107</x:v>
      </x:c>
      <x:c r="AG194" s="59" t="s">
        <x:v>107</x:v>
      </x:c>
      <x:c r="AH194" s="378" t="s">
        <x:v>107</x:v>
      </x:c>
      <x:c r="AI194" s="379" t="s">
        <x:v>107</x:v>
      </x:c>
      <x:c r="AJ194" s="379" t="s">
        <x:v>107</x:v>
      </x:c>
    </x:row>
    <x:row r="195" spans="2:36" x14ac:dyDescent="0.25">
      <x:c r="B195" s="61" t="s">
        <x:v>50</x:v>
      </x:c>
      <x:c r="C195" s="192">
        <x:v>190</x:v>
      </x:c>
      <x:c r="D195" s="158">
        <x:v>258.89999999999998</x:v>
      </x:c>
      <x:c r="E195" s="182" t="s">
        <x:v>88</x:v>
      </x:c>
      <x:c r="F195" s="226">
        <x:v>0.63</x:v>
      </x:c>
      <x:c r="G195" s="226">
        <x:v>0.29499999999999998</x:v>
      </x:c>
      <x:c r="H195" s="226">
        <x:v>0.36339101760592346</x:v>
      </x:c>
      <x:c r="I195" s="226">
        <x:f t="shared" si="32"/>
        <x:v>-3.4084398202171684E-2</x:v>
      </x:c>
      <x:c r="J195" s="227">
        <x:v>2019</x:v>
      </x:c>
      <x:c r="K195" s="185">
        <x:v>4000</x:v>
      </x:c>
      <x:c r="L195" s="228">
        <x:v>15</x:v>
      </x:c>
      <x:c r="M195" s="59">
        <x:v>0</x:v>
      </x:c>
      <x:c r="N195" s="59">
        <x:v>0</x:v>
      </x:c>
      <x:c r="O195" s="59">
        <x:v>0</x:v>
      </x:c>
      <x:c r="P195" s="59">
        <x:v>0</x:v>
      </x:c>
      <x:c r="Q195" s="59">
        <x:v>0</x:v>
      </x:c>
      <x:c r="R195" s="59">
        <x:v>0</x:v>
      </x:c>
      <x:c r="S195" s="59">
        <x:v>0</x:v>
      </x:c>
      <x:c r="T195" s="59">
        <x:v>0</x:v>
      </x:c>
      <x:c r="U195" s="59">
        <x:v>0</x:v>
      </x:c>
      <x:c r="V195" s="59">
        <x:v>0</x:v>
      </x:c>
      <x:c r="W195" s="59">
        <x:v>0</x:v>
      </x:c>
      <x:c r="X195" s="59">
        <x:v>0</x:v>
      </x:c>
      <x:c r="Y195" s="59">
        <x:v>0</x:v>
      </x:c>
      <x:c r="Z195" s="59">
        <x:v>0</x:v>
      </x:c>
      <x:c r="AA195" s="59">
        <x:v>0</x:v>
      </x:c>
      <x:c r="AB195" s="59">
        <x:v>0</x:v>
      </x:c>
      <x:c r="AC195" s="59">
        <x:v>0</x:v>
      </x:c>
      <x:c r="AD195" s="59">
        <x:v>0</x:v>
      </x:c>
      <x:c r="AE195" s="59">
        <x:v>0</x:v>
      </x:c>
      <x:c r="AF195" s="59">
        <x:v>0</x:v>
      </x:c>
      <x:c r="AG195" s="59">
        <x:v>0</x:v>
      </x:c>
      <x:c r="AH195" s="378">
        <x:f t="shared" si="36"/>
        <x:v>0</x:v>
      </x:c>
      <x:c r="AI195" s="379">
        <x:f t="shared" si="37"/>
        <x:v>0</x:v>
      </x:c>
      <x:c r="AJ195" s="379">
        <x:f t="shared" si="38"/>
        <x:v>0</x:v>
      </x:c>
    </x:row>
    <x:row r="196" spans="2:36" x14ac:dyDescent="0.25">
      <x:c r="B196" s="61" t="s">
        <x:v>50</x:v>
      </x:c>
      <x:c r="C196" s="192">
        <x:v>240</x:v>
      </x:c>
      <x:c r="D196" s="158">
        <x:v>375.6</x:v>
      </x:c>
      <x:c r="E196" s="182" t="s">
        <x:v>88</x:v>
      </x:c>
      <x:c r="F196" s="226">
        <x:v>0.66900000000000004</x:v>
      </x:c>
      <x:c r="G196" s="226">
        <x:v>0.28899999999999998</x:v>
      </x:c>
      <x:c r="H196" s="226">
        <x:v>0.40828306314112783</x:v>
      </x:c>
      <x:c r="I196" s="226">
        <x:f t="shared" si="32"/>
        <x:v>7.4105967783143489E-3</x:v>
      </x:c>
      <x:c r="J196" s="227">
        <x:v>2019</x:v>
      </x:c>
      <x:c r="K196" s="185">
        <x:v>3930</x:v>
      </x:c>
      <x:c r="L196" s="228">
        <x:v>15</x:v>
      </x:c>
      <x:c r="M196" s="59" t="s">
        <x:v>107</x:v>
      </x:c>
      <x:c r="N196" s="59" t="s">
        <x:v>107</x:v>
      </x:c>
      <x:c r="O196" s="59" t="s">
        <x:v>107</x:v>
      </x:c>
      <x:c r="P196" s="59" t="s">
        <x:v>107</x:v>
      </x:c>
      <x:c r="Q196" s="59" t="s">
        <x:v>107</x:v>
      </x:c>
      <x:c r="R196" s="59" t="s">
        <x:v>107</x:v>
      </x:c>
      <x:c r="S196" s="59" t="s">
        <x:v>107</x:v>
      </x:c>
      <x:c r="T196" s="59" t="s">
        <x:v>107</x:v>
      </x:c>
      <x:c r="U196" s="59" t="s">
        <x:v>107</x:v>
      </x:c>
      <x:c r="V196" s="59" t="s">
        <x:v>107</x:v>
      </x:c>
      <x:c r="W196" s="59" t="s">
        <x:v>107</x:v>
      </x:c>
      <x:c r="X196" s="59" t="s">
        <x:v>107</x:v>
      </x:c>
      <x:c r="Y196" s="59" t="s">
        <x:v>107</x:v>
      </x:c>
      <x:c r="Z196" s="59" t="s">
        <x:v>107</x:v>
      </x:c>
      <x:c r="AA196" s="59" t="s">
        <x:v>107</x:v>
      </x:c>
      <x:c r="AB196" s="59" t="s">
        <x:v>107</x:v>
      </x:c>
      <x:c r="AC196" s="59" t="s">
        <x:v>107</x:v>
      </x:c>
      <x:c r="AD196" s="59" t="s">
        <x:v>107</x:v>
      </x:c>
      <x:c r="AE196" s="59" t="s">
        <x:v>107</x:v>
      </x:c>
      <x:c r="AF196" s="59" t="s">
        <x:v>107</x:v>
      </x:c>
      <x:c r="AG196" s="59" t="s">
        <x:v>107</x:v>
      </x:c>
      <x:c r="AH196" s="378" t="s">
        <x:v>107</x:v>
      </x:c>
      <x:c r="AI196" s="379" t="s">
        <x:v>107</x:v>
      </x:c>
      <x:c r="AJ196" s="379" t="s">
        <x:v>107</x:v>
      </x:c>
    </x:row>
    <x:row r="197" spans="2:36" x14ac:dyDescent="0.25">
      <x:c r="B197" s="61" t="s">
        <x:v>50</x:v>
      </x:c>
      <x:c r="C197" s="192">
        <x:v>320</x:v>
      </x:c>
      <x:c r="D197" s="158">
        <x:v>450.2</x:v>
      </x:c>
      <x:c r="E197" s="182" t="s">
        <x:v>88</x:v>
      </x:c>
      <x:c r="F197" s="226">
        <x:v>0.67500000000000004</x:v>
      </x:c>
      <x:c r="G197" s="226">
        <x:v>0.311</x:v>
      </x:c>
      <x:c r="H197" s="226">
        <x:v>0.39449058253723673</x:v>
      </x:c>
      <x:c r="I197" s="226">
        <x:f t="shared" si="32"/>
        <x:v>3.1552822904527988E-2</x:v>
      </x:c>
      <x:c r="J197" s="227">
        <x:v>2019</x:v>
      </x:c>
      <x:c r="K197" s="185">
        <x:v>3930</x:v>
      </x:c>
      <x:c r="L197" s="228">
        <x:v>15</x:v>
      </x:c>
      <x:c r="M197" s="59" t="s">
        <x:v>107</x:v>
      </x:c>
      <x:c r="N197" s="59" t="s">
        <x:v>107</x:v>
      </x:c>
      <x:c r="O197" s="59" t="s">
        <x:v>107</x:v>
      </x:c>
      <x:c r="P197" s="59" t="s">
        <x:v>107</x:v>
      </x:c>
      <x:c r="Q197" s="59" t="s">
        <x:v>107</x:v>
      </x:c>
      <x:c r="R197" s="59" t="s">
        <x:v>107</x:v>
      </x:c>
      <x:c r="S197" s="59" t="s">
        <x:v>107</x:v>
      </x:c>
      <x:c r="T197" s="59" t="s">
        <x:v>107</x:v>
      </x:c>
      <x:c r="U197" s="59" t="s">
        <x:v>107</x:v>
      </x:c>
      <x:c r="V197" s="59" t="s">
        <x:v>107</x:v>
      </x:c>
      <x:c r="W197" s="59" t="s">
        <x:v>107</x:v>
      </x:c>
      <x:c r="X197" s="59" t="s">
        <x:v>107</x:v>
      </x:c>
      <x:c r="Y197" s="59" t="s">
        <x:v>107</x:v>
      </x:c>
      <x:c r="Z197" s="59" t="s">
        <x:v>107</x:v>
      </x:c>
      <x:c r="AA197" s="59" t="s">
        <x:v>107</x:v>
      </x:c>
      <x:c r="AB197" s="59" t="s">
        <x:v>107</x:v>
      </x:c>
      <x:c r="AC197" s="59" t="s">
        <x:v>107</x:v>
      </x:c>
      <x:c r="AD197" s="59" t="s">
        <x:v>107</x:v>
      </x:c>
      <x:c r="AE197" s="59" t="s">
        <x:v>107</x:v>
      </x:c>
      <x:c r="AF197" s="59" t="s">
        <x:v>107</x:v>
      </x:c>
      <x:c r="AG197" s="59" t="s">
        <x:v>107</x:v>
      </x:c>
      <x:c r="AH197" s="378" t="s">
        <x:v>107</x:v>
      </x:c>
      <x:c r="AI197" s="379" t="s">
        <x:v>107</x:v>
      </x:c>
      <x:c r="AJ197" s="379" t="s">
        <x:v>107</x:v>
      </x:c>
    </x:row>
    <x:row r="198" spans="2:36" x14ac:dyDescent="0.25">
      <x:c r="B198" s="61" t="s">
        <x:v>50</x:v>
      </x:c>
      <x:c r="C198" s="192">
        <x:v>950</x:v>
      </x:c>
      <x:c r="D198" s="158">
        <x:v>1299</x:v>
      </x:c>
      <x:c r="E198" s="182" t="s">
        <x:v>88</x:v>
      </x:c>
      <x:c r="F198" s="226">
        <x:v>0.63100000000000001</x:v>
      </x:c>
      <x:c r="G198" s="226">
        <x:v>0.29499999999999998</x:v>
      </x:c>
      <x:c r="H198" s="226">
        <x:v>0.36465425405183055</x:v>
      </x:c>
      <x:c r="I198" s="226">
        <x:f t="shared" si="32"/>
        <x:v>-3.2534062430655153E-2</x:v>
      </x:c>
      <x:c r="J198" s="227">
        <x:v>2019</x:v>
      </x:c>
      <x:c r="K198" s="185">
        <x:v>3930</x:v>
      </x:c>
      <x:c r="L198" s="228">
        <x:v>15</x:v>
      </x:c>
      <x:c r="M198" s="59">
        <x:v>0</x:v>
      </x:c>
      <x:c r="N198" s="59">
        <x:v>0</x:v>
      </x:c>
      <x:c r="O198" s="59">
        <x:v>0</x:v>
      </x:c>
      <x:c r="P198" s="59">
        <x:v>0</x:v>
      </x:c>
      <x:c r="Q198" s="59">
        <x:v>0</x:v>
      </x:c>
      <x:c r="R198" s="59">
        <x:v>0</x:v>
      </x:c>
      <x:c r="S198" s="59">
        <x:v>0</x:v>
      </x:c>
      <x:c r="T198" s="59">
        <x:v>0</x:v>
      </x:c>
      <x:c r="U198" s="59">
        <x:v>0</x:v>
      </x:c>
      <x:c r="V198" s="59">
        <x:v>0</x:v>
      </x:c>
      <x:c r="W198" s="59">
        <x:v>0</x:v>
      </x:c>
      <x:c r="X198" s="59">
        <x:v>0</x:v>
      </x:c>
      <x:c r="Y198" s="59">
        <x:v>0</x:v>
      </x:c>
      <x:c r="Z198" s="59">
        <x:v>0</x:v>
      </x:c>
      <x:c r="AA198" s="59">
        <x:v>0</x:v>
      </x:c>
      <x:c r="AB198" s="59">
        <x:v>0</x:v>
      </x:c>
      <x:c r="AC198" s="59">
        <x:v>0</x:v>
      </x:c>
      <x:c r="AD198" s="59">
        <x:v>0</x:v>
      </x:c>
      <x:c r="AE198" s="59">
        <x:v>0</x:v>
      </x:c>
      <x:c r="AF198" s="59">
        <x:v>0</x:v>
      </x:c>
      <x:c r="AG198" s="59">
        <x:v>0</x:v>
      </x:c>
      <x:c r="AH198" s="378">
        <x:f t="shared" si="36"/>
        <x:v>0</x:v>
      </x:c>
      <x:c r="AI198" s="379">
        <x:f t="shared" si="37"/>
        <x:v>0</x:v>
      </x:c>
      <x:c r="AJ198" s="379">
        <x:f t="shared" si="38"/>
        <x:v>0</x:v>
      </x:c>
    </x:row>
    <x:row r="199" spans="2:36" x14ac:dyDescent="0.25">
      <x:c r="B199" s="61" t="s">
        <x:v>51</x:v>
      </x:c>
      <x:c r="C199" s="192">
        <x:v>0.7</x:v>
      </x:c>
      <x:c r="D199" s="158">
        <x:v>1</x:v>
      </x:c>
      <x:c r="E199" s="182" t="s">
        <x:v>88</x:v>
      </x:c>
      <x:c r="F199" s="226">
        <x:v>0.86</x:v>
      </x:c>
      <x:c r="G199" s="226">
        <x:v>0.35299999999999998</x:v>
      </x:c>
      <x:c r="H199" s="226">
        <x:v>0.50178558823529407</x:v>
      </x:c>
      <x:c r="I199" s="226">
        <x:f t="shared" si="32"/>
        <x:v>0.18970650047760951</x:v>
      </x:c>
      <x:c r="J199" s="227">
        <x:v>2019</x:v>
      </x:c>
      <x:c r="K199" s="185">
        <x:v>4000</x:v>
      </x:c>
      <x:c r="L199" s="228">
        <x:v>15</x:v>
      </x:c>
      <x:c r="M199" s="59">
        <x:v>0</x:v>
      </x:c>
      <x:c r="N199" s="59">
        <x:v>0</x:v>
      </x:c>
      <x:c r="O199" s="59">
        <x:v>0</x:v>
      </x:c>
      <x:c r="P199" s="59">
        <x:v>0</x:v>
      </x:c>
      <x:c r="Q199" s="59">
        <x:v>0</x:v>
      </x:c>
      <x:c r="R199" s="59">
        <x:f>($K199*I$40*$C199/1000)/Introduction!M$34</x:f>
        <x:v>2419.1999999999998</x:v>
      </x:c>
      <x:c r="S199" s="59">
        <x:f>($K199*J$40*$C199/1000)/Introduction!N$34</x:f>
        <x:v>1651.778656126482</x:v>
      </x:c>
      <x:c r="T199" s="59">
        <x:f>($K199*$J$40*$C199/1000)/Introduction!O$34</x:f>
        <x:v>1628.973033655308</x:v>
      </x:c>
      <x:c r="U199" s="59">
        <x:f>($K199*$J$40*$C199/1000)/Introduction!P$34</x:f>
        <x:v>1604.8995405471014</x:v>
      </x:c>
      <x:c r="V199" s="59">
        <x:f>($K199*$J$40*$C199/1000)/Introduction!Q$34</x:f>
        <x:v>1579.6255320345485</x:v>
      </x:c>
      <x:c r="W199" s="59">
        <x:f>($K199*$J$40*$C199/1000)/Introduction!R$34</x:f>
        <x:v>1553.2207787950331</x:v>
      </x:c>
      <x:c r="X199" s="59">
        <x:f>($K199*$J$40*$C199/1000)/Introduction!S$34</x:f>
        <x:v>1527.2574029449688</x:v>
      </x:c>
      <x:c r="Y199" s="59">
        <x:f>($K199*$J$40*$C199/1000)/Introduction!T$34</x:f>
        <x:v>1501.7280264945614</x:v>
      </x:c>
      <x:c r="Z199" s="59">
        <x:f>($K199*$J$40*$C199/1000)/Introduction!U$34</x:f>
        <x:v>1476.6253947832465</x:v>
      </x:c>
      <x:c r="AA199" s="59">
        <x:f>($K199*$J$40*$C199/1000)/Introduction!V$34</x:f>
        <x:v>1451.9423744181381</x:v>
      </x:c>
      <x:c r="AB199" s="59">
        <x:f>($K199*$J$40*$C199/1000)/Introduction!W$34</x:f>
        <x:v>1427.6719512469404</x:v>
      </x:c>
      <x:c r="AC199" s="59">
        <x:f>($K199*$J$40*$C199/1000)/Introduction!X$34</x:f>
        <x:v>1403.80722836474</x:v>
      </x:c>
      <x:c r="AD199" s="59">
        <x:f>($K199*$J$40*$C199/1000)/Introduction!Y$34</x:f>
        <x:v>1380.34142415412</x:v>
      </x:c>
      <x:c r="AE199" s="59">
        <x:f>($K199*$J$40*$C199/1000)/Introduction!Z$34</x:f>
        <x:v>1357.2678703580336</x:v>
      </x:c>
      <x:c r="AF199" s="59">
        <x:f>($K199*$J$40*$C199/1000)/Introduction!AA$34</x:f>
        <x:v>1334.5800101848904</x:v>
      </x:c>
      <x:c r="AG199" s="141">
        <x:f>SUM(M199:AF199)</x:f>
        <x:v>23298.919224108118</x:v>
      </x:c>
      <x:c r="AH199" s="143">
        <x:f>AG199/25.703</x:f>
        <x:v>906.46691919651869</x:v>
      </x:c>
      <x:c r="AI199" s="151">
        <x:f>AH199/C199</x:f>
        <x:v>1294.9527417093125</x:v>
      </x:c>
      <x:c r="AJ199" s="151">
        <x:f>AH199/D199</x:f>
        <x:v>906.46691919651869</x:v>
      </x:c>
    </x:row>
    <x:row r="200" spans="2:36" x14ac:dyDescent="0.25">
      <x:c r="B200" s="61" t="s">
        <x:v>51</x:v>
      </x:c>
      <x:c r="C200" s="192">
        <x:v>1.5</x:v>
      </x:c>
      <x:c r="D200" s="158">
        <x:v>0.53956834532374109</x:v>
      </x:c>
      <x:c r="E200" s="182" t="s">
        <x:v>88</x:v>
      </x:c>
      <x:c r="F200" s="226">
        <x:v>0.74</x:v>
      </x:c>
      <x:c r="G200" s="226">
        <x:v>0.54400000000000004</x:v>
      </x:c>
      <x:c r="H200" s="226">
        <x:v>0.19585998010102557</x:v>
      </x:c>
      <x:c r="I200" s="226">
        <x:f t="shared" si="32"/>
        <x:v>0.19235110992323767</x:v>
      </x:c>
      <x:c r="J200" s="227">
        <x:v>2019</x:v>
      </x:c>
      <x:c r="K200" s="185">
        <x:v>4000</x:v>
      </x:c>
      <x:c r="L200" s="228">
        <x:v>15</x:v>
      </x:c>
      <x:c r="M200" s="59" t="s">
        <x:v>107</x:v>
      </x:c>
      <x:c r="N200" s="59" t="s">
        <x:v>107</x:v>
      </x:c>
      <x:c r="O200" s="59" t="s">
        <x:v>107</x:v>
      </x:c>
      <x:c r="P200" s="59" t="s">
        <x:v>107</x:v>
      </x:c>
      <x:c r="Q200" s="59" t="s">
        <x:v>107</x:v>
      </x:c>
      <x:c r="R200" s="59" t="s">
        <x:v>107</x:v>
      </x:c>
      <x:c r="S200" s="59" t="s">
        <x:v>107</x:v>
      </x:c>
      <x:c r="T200" s="59" t="s">
        <x:v>107</x:v>
      </x:c>
      <x:c r="U200" s="59" t="s">
        <x:v>107</x:v>
      </x:c>
      <x:c r="V200" s="59" t="s">
        <x:v>107</x:v>
      </x:c>
      <x:c r="W200" s="59" t="s">
        <x:v>107</x:v>
      </x:c>
      <x:c r="X200" s="59" t="s">
        <x:v>107</x:v>
      </x:c>
      <x:c r="Y200" s="59" t="s">
        <x:v>107</x:v>
      </x:c>
      <x:c r="Z200" s="59" t="s">
        <x:v>107</x:v>
      </x:c>
      <x:c r="AA200" s="59" t="s">
        <x:v>107</x:v>
      </x:c>
      <x:c r="AB200" s="59" t="s">
        <x:v>107</x:v>
      </x:c>
      <x:c r="AC200" s="59" t="s">
        <x:v>107</x:v>
      </x:c>
      <x:c r="AD200" s="59" t="s">
        <x:v>107</x:v>
      </x:c>
      <x:c r="AE200" s="59" t="s">
        <x:v>107</x:v>
      </x:c>
      <x:c r="AF200" s="59" t="s">
        <x:v>107</x:v>
      </x:c>
      <x:c r="AG200" s="142" t="s">
        <x:v>107</x:v>
      </x:c>
      <x:c r="AH200" s="144" t="s">
        <x:v>107</x:v>
      </x:c>
      <x:c r="AI200" s="151" t="s">
        <x:v>107</x:v>
      </x:c>
      <x:c r="AJ200" s="151" t="s">
        <x:v>107</x:v>
      </x:c>
    </x:row>
    <x:row r="201" spans="2:36" x14ac:dyDescent="0.25">
      <x:c r="B201" s="61" t="s">
        <x:v>51</x:v>
      </x:c>
      <x:c r="C201" s="192">
        <x:v>300</x:v>
      </x:c>
      <x:c r="D201" s="158">
        <x:v>223.88059701492537</x:v>
      </x:c>
      <x:c r="E201" s="182" t="s">
        <x:v>88</x:v>
      </x:c>
      <x:c r="F201" s="226">
        <x:v>0.82</x:v>
      </x:c>
      <x:c r="G201" s="226">
        <x:v>0.47</x:v>
      </x:c>
      <x:c r="H201" s="226">
        <x:v>0.34723290366350062</x:v>
      </x:c>
      <x:c r="I201" s="226">
        <x:f t="shared" si="32"/>
        <x:v>0.21528687383677769</x:v>
      </x:c>
      <x:c r="J201" s="227">
        <x:v>2019</x:v>
      </x:c>
      <x:c r="K201" s="185">
        <x:v>3930</x:v>
      </x:c>
      <x:c r="L201" s="228">
        <x:v>15</x:v>
      </x:c>
      <x:c r="M201" s="59">
        <x:v>0</x:v>
      </x:c>
      <x:c r="N201" s="59">
        <x:v>0</x:v>
      </x:c>
      <x:c r="O201" s="59">
        <x:v>0</x:v>
      </x:c>
      <x:c r="P201" s="59">
        <x:v>0</x:v>
      </x:c>
      <x:c r="Q201" s="59">
        <x:v>0</x:v>
      </x:c>
      <x:c r="R201" s="59">
        <x:f>($K201*I$43*$C201/1000)/Introduction!M$34</x:f>
        <x:v>647271</x:v>
      </x:c>
      <x:c r="S201" s="59">
        <x:f>($K201*J$43*$C201/1000)/Introduction!N$34</x:f>
        <x:v>326205.53359683795</x:v>
      </x:c>
      <x:c r="T201" s="59">
        <x:f>($K201*$J$43*$C201/1000)/Introduction!O$34</x:f>
        <x:v>321701.70966157591</x:v>
      </x:c>
      <x:c r="U201" s="59">
        <x:f>($K201*$J$43*$C201/1000)/Introduction!P$34</x:f>
        <x:v>316947.49720352306</x:v>
      </x:c>
      <x:c r="V201" s="59">
        <x:f>($K201*$J$43*$C201/1000)/Introduction!Q$34</x:f>
        <x:v>311956.19803496363</x:v>
      </x:c>
      <x:c r="W201" s="59">
        <x:f>($K201*$J$43*$C201/1000)/Introduction!R$34</x:f>
        <x:v>306741.59098816488</x:v>
      </x:c>
      <x:c r="X201" s="59">
        <x:f>($K201*$J$43*$C201/1000)/Introduction!S$34</x:f>
        <x:v>301614.15043084061</x:v>
      </x:c>
      <x:c r="Y201" s="59">
        <x:f>($K201*$J$43*$C201/1000)/Introduction!T$34</x:f>
        <x:v>296572.41930269479</x:v>
      </x:c>
      <x:c r="Z201" s="59">
        <x:f>($K201*$J$43*$C201/1000)/Introduction!U$34</x:f>
        <x:v>291614.96489940496</x:v>
      </x:c>
      <x:c r="AA201" s="59">
        <x:f>($K201*$J$43*$C201/1000)/Introduction!V$34</x:f>
        <x:v>286740.37846549164</x:v>
      </x:c>
      <x:c r="AB201" s="59">
        <x:f>($K201*$J$43*$C201/1000)/Introduction!W$34</x:f>
        <x:v>281947.2747939938</x:v>
      </x:c>
      <x:c r="AC201" s="59">
        <x:f>($K201*$J$43*$C201/1000)/Introduction!X$34</x:f>
        <x:v>277234.29183283559</x:v>
      </x:c>
      <x:c r="AD201" s="59">
        <x:f>($K201*$J$43*$C201/1000)/Introduction!Y$34</x:f>
        <x:v>272600.09029777348</x:v>
      </x:c>
      <x:c r="AE201" s="59">
        <x:f>($K201*$J$43*$C201/1000)/Introduction!Z$34</x:f>
        <x:v>268043.3532918127</x:v>
      </x:c>
      <x:c r="AF201" s="59">
        <x:f>($K201*$J$43*$C201/1000)/Introduction!AA$34</x:f>
        <x:v>263562.78593098593</x:v>
      </x:c>
      <x:c r="AG201" s="141">
        <x:f>SUM(M201:AF201)</x:f>
        <x:v>4770753.2387308981</x:v>
      </x:c>
      <x:c r="AH201" s="143">
        <x:f>AG201/25.703</x:f>
        <x:v>185610.75511539113</x:v>
      </x:c>
      <x:c r="AI201" s="151">
        <x:f>AH201/C201</x:f>
        <x:v>618.70251705130374</x:v>
      </x:c>
      <x:c r="AJ201" s="151">
        <x:f>AH201/D201</x:f>
        <x:v>829.06137284874706</x:v>
      </x:c>
    </x:row>
    <x:row r="202" spans="2:36" x14ac:dyDescent="0.25">
      <x:c r="B202" s="61" t="s">
        <x:v>51</x:v>
      </x:c>
      <x:c r="C202" s="192">
        <x:v>400</x:v>
      </x:c>
      <x:c r="D202" s="158">
        <x:v>547.94520547945206</x:v>
      </x:c>
      <x:c r="E202" s="182" t="s">
        <x:v>88</x:v>
      </x:c>
      <x:c r="F202" s="226">
        <x:v>0.81</x:v>
      </x:c>
      <x:c r="G202" s="226">
        <x:v>0.34300000000000003</x:v>
      </x:c>
      <x:c r="H202" s="226">
        <x:v>0.46741671232876714</x:v>
      </x:c>
      <x:c r="I202" s="226">
        <x:f t="shared" si="32"/>
        <x:v>0.14965573851518232</x:v>
      </x:c>
      <x:c r="J202" s="227">
        <x:v>2019</x:v>
      </x:c>
      <x:c r="K202" s="185">
        <x:v>3930</x:v>
      </x:c>
      <x:c r="L202" s="228">
        <x:v>15</x:v>
      </x:c>
      <x:c r="M202" s="59">
        <x:v>0</x:v>
      </x:c>
      <x:c r="N202" s="59">
        <x:v>0</x:v>
      </x:c>
      <x:c r="O202" s="59">
        <x:v>0</x:v>
      </x:c>
      <x:c r="P202" s="59">
        <x:v>0</x:v>
      </x:c>
      <x:c r="Q202" s="59">
        <x:v>0</x:v>
      </x:c>
      <x:c r="R202" s="59">
        <x:f>($K202*I$43*$C202/1000)/Introduction!M$34</x:f>
        <x:v>863028</x:v>
      </x:c>
      <x:c r="S202" s="59">
        <x:f>($K202*J$43*$C202/1000)/Introduction!N$34</x:f>
        <x:v>434940.71146245056</x:v>
      </x:c>
      <x:c r="T202" s="59">
        <x:f>($K202*$J$43*$C202/1000)/Introduction!O$34</x:f>
        <x:v>428935.61288210121</x:v>
      </x:c>
      <x:c r="U202" s="59">
        <x:f>($K202*$J$43*$C202/1000)/Introduction!P$34</x:f>
        <x:v>422596.66293803073</x:v>
      </x:c>
      <x:c r="V202" s="59">
        <x:f>($K202*$J$43*$C202/1000)/Introduction!Q$34</x:f>
        <x:v>415941.5973799515</x:v>
      </x:c>
      <x:c r="W202" s="59">
        <x:f>($K202*$J$43*$C202/1000)/Introduction!R$34</x:f>
        <x:v>408988.78798421979</x:v>
      </x:c>
      <x:c r="X202" s="59">
        <x:f>($K202*$J$43*$C202/1000)/Introduction!S$34</x:f>
        <x:v>402152.20057445415</x:v>
      </x:c>
      <x:c r="Y202" s="59">
        <x:f>($K202*$J$43*$C202/1000)/Introduction!T$34</x:f>
        <x:v>395429.89240359305</x:v>
      </x:c>
      <x:c r="Z202" s="59">
        <x:f>($K202*$J$43*$C202/1000)/Introduction!U$34</x:f>
        <x:v>388819.95319920662</x:v>
      </x:c>
      <x:c r="AA202" s="59">
        <x:f>($K202*$J$43*$C202/1000)/Introduction!V$34</x:f>
        <x:v>382320.5046206555</x:v>
      </x:c>
      <x:c r="AB202" s="59">
        <x:f>($K202*$J$43*$C202/1000)/Introduction!W$34</x:f>
        <x:v>375929.69972532504</x:v>
      </x:c>
      <x:c r="AC202" s="59">
        <x:f>($K202*$J$43*$C202/1000)/Introduction!X$34</x:f>
        <x:v>369645.7224437808</x:v>
      </x:c>
      <x:c r="AD202" s="59">
        <x:f>($K202*$J$43*$C202/1000)/Introduction!Y$34</x:f>
        <x:v>363466.78706369799</x:v>
      </x:c>
      <x:c r="AE202" s="59">
        <x:f>($K202*$J$43*$C202/1000)/Introduction!Z$34</x:f>
        <x:v>357391.13772241696</x:v>
      </x:c>
      <x:c r="AF202" s="59">
        <x:f>($K202*$J$43*$C202/1000)/Introduction!AA$34</x:f>
        <x:v>351417.04790798126</x:v>
      </x:c>
      <x:c r="AG202" s="141">
        <x:f>SUM(M202:AF202)</x:f>
        <x:v>6361004.3183078663</x:v>
      </x:c>
      <x:c r="AH202" s="143">
        <x:f>AG202/25.703</x:f>
        <x:v>247481.00682052158</x:v>
      </x:c>
      <x:c r="AI202" s="151">
        <x:f>AH202/C202</x:f>
        <x:v>618.70251705130397</x:v>
      </x:c>
      <x:c r="AJ202" s="151">
        <x:f>AH202/D202</x:f>
        <x:v>451.65283744745187</x:v>
      </x:c>
    </x:row>
    <x:row r="203" spans="2:36" ht="15.75" thickBot="1" x14ac:dyDescent="0.3">
      <x:c r="B203" s="92" t="s">
        <x:v>51</x:v>
      </x:c>
      <x:c r="C203" s="198">
        <x:v>1400</x:v>
      </x:c>
      <x:c r="D203" s="165">
        <x:v>1296.2962962962963</x:v>
      </x:c>
      <x:c r="E203" s="229" t="s">
        <x:v>88</x:v>
      </x:c>
      <x:c r="F203" s="230">
        <x:v>0.82</x:v>
      </x:c>
      <x:c r="G203" s="230">
        <x:v>0.42499999999999999</x:v>
      </x:c>
      <x:c r="H203" s="230">
        <x:v>0.39492384259259261</x:v>
      </x:c>
      <x:c r="I203" s="230">
        <x:f t="shared" si="32"/>
        <x:v>0.1970253600497236</x:v>
      </x:c>
      <x:c r="J203" s="231">
        <x:v>2019</x:v>
      </x:c>
      <x:c r="K203" s="232">
        <x:v>4940</x:v>
      </x:c>
      <x:c r="L203" s="233">
        <x:v>15</x:v>
      </x:c>
      <x:c r="M203" s="148">
        <x:v>0</x:v>
      </x:c>
      <x:c r="N203" s="148">
        <x:v>0</x:v>
      </x:c>
      <x:c r="O203" s="148">
        <x:v>0</x:v>
      </x:c>
      <x:c r="P203" s="148">
        <x:v>0</x:v>
      </x:c>
      <x:c r="Q203" s="148">
        <x:v>0</x:v>
      </x:c>
      <x:c r="R203" s="148">
        <x:f>(4400*I$46*$C203/1000)/Introduction!M$34</x:f>
        <x:v>1958880</x:v>
      </x:c>
      <x:c r="S203" s="148">
        <x:f>(4400*J$46*$C203/1000)/Introduction!N$34</x:f>
        <x:v>292173.91304347827</x:v>
      </x:c>
      <x:c r="T203" s="148">
        <x:f>(4400*$J$46*$C203/1000)/Introduction!O$34</x:f>
        <x:v>288139.95369179314</x:v>
      </x:c>
      <x:c r="U203" s="148">
        <x:f>(4400*$J$46*$C203/1000)/Introduction!P$34</x:f>
        <x:v>283881.72777516569</x:v>
      </x:c>
      <x:c r="V203" s="148">
        <x:f>(4400*$J$46*$C203/1000)/Introduction!Q$34</x:f>
        <x:v>279411.14938500558</x:v>
      </x:c>
      <x:c r="W203" s="148">
        <x:f>(4400*$J$46*$C203/1000)/Introduction!R$34</x:f>
        <x:v>274740.55986726214</x:v>
      </x:c>
      <x:c r="X203" s="148">
        <x:f>(4400*$J$46*$C203/1000)/Introduction!S$34</x:f>
        <x:v>270148.04313398444</x:v>
      </x:c>
      <x:c r="Y203" s="148">
        <x:f>(4400*$J$46*$C203/1000)/Introduction!T$34</x:f>
        <x:v>265632.29413371137</x:v>
      </x:c>
      <x:c r="Z203" s="148">
        <x:f>(4400*$J$46*$C203/1000)/Introduction!U$34</x:f>
        <x:v>261192.0296300014</x:v>
      </x:c>
      <x:c r="AA203" s="148">
        <x:f>(4400*$J$46*$C203/1000)/Introduction!V$34</x:f>
        <x:v>256825.98783677621</x:v>
      </x:c>
      <x:c r="AB203" s="148">
        <x:f>(4400*$J$46*$C203/1000)/Introduction!W$34</x:f>
        <x:v>252532.92805976034</x:v>
      </x:c>
      <x:c r="AC203" s="148">
        <x:f>(4400*$J$46*$C203/1000)/Introduction!X$34</x:f>
        <x:v>248311.6303439138</x:v>
      </x:c>
      <x:c r="AD203" s="148">
        <x:f>(4400*$J$46*$C203/1000)/Introduction!Y$34</x:f>
        <x:v>244160.89512675893</x:v>
      </x:c>
      <x:c r="AE203" s="148">
        <x:f>(4400*$J$46*$C203/1000)/Introduction!Z$34</x:f>
        <x:v>240079.54289750147</x:v>
      </x:c>
      <x:c r="AF203" s="148">
        <x:f>(4400*$J$46*$C203/1000)/Introduction!AA$34</x:f>
        <x:v>236066.41386184999</x:v>
      </x:c>
      <x:c r="AG203" s="149">
        <x:f>SUM(M203:AF203)</x:f>
        <x:v>5652177.0687869638</x:v>
      </x:c>
      <x:c r="AH203" s="150">
        <x:f>AG203/25.703</x:f>
        <x:v>219903.39916690518</x:v>
      </x:c>
      <x:c r="AI203" s="152">
        <x:f>AH203/C203</x:f>
        <x:v>157.0738565477894</x:v>
      </x:c>
      <x:c r="AJ203" s="152">
        <x:f>AH203/D203</x:f>
        <x:v>169.63976507161257</x:v>
      </x:c>
    </x:row>
    <x:row r="209" spans="4:4" x14ac:dyDescent="0.25">
      <x:c r="D209" s="9"/>
    </x:row>
    <x:row r="210" spans="4:4" x14ac:dyDescent="0.25">
      <x:c r="D210" s="9"/>
    </x:row>
    <x:row r="211" spans="4:4" x14ac:dyDescent="0.25">
      <x:c r="D211" s="9"/>
    </x:row>
    <x:row r="217" spans="4:4" x14ac:dyDescent="0.25">
      <x:c r="D217" s="9"/>
    </x:row>
    <x:row r="218" spans="4:4" x14ac:dyDescent="0.25">
      <x:c r="D218" s="9"/>
    </x:row>
    <x:row r="219" spans="4:4" x14ac:dyDescent="0.25">
      <x:c r="D219" s="9"/>
    </x:row>
    <x:row r="225" spans="4:4" x14ac:dyDescent="0.25">
      <x:c r="D225" s="9"/>
    </x:row>
    <x:row r="226" spans="4:4" x14ac:dyDescent="0.25">
      <x:c r="D226" s="9"/>
    </x:row>
    <x:row r="227" spans="4:4" x14ac:dyDescent="0.25">
      <x:c r="D227" s="9"/>
    </x:row>
    <x:row r="233" spans="4:4" x14ac:dyDescent="0.25">
      <x:c r="D233" s="9"/>
    </x:row>
    <x:row r="234" spans="4:4" x14ac:dyDescent="0.25">
      <x:c r="D234" s="9"/>
    </x:row>
    <x:row r="235" spans="4:4" x14ac:dyDescent="0.25">
      <x:c r="D235" s="9"/>
    </x:row>
    <x:row r="241" spans="4:4" x14ac:dyDescent="0.25">
      <x:c r="D241" s="9"/>
    </x:row>
    <x:row r="242" spans="4:4" x14ac:dyDescent="0.25">
      <x:c r="D242" s="9"/>
    </x:row>
    <x:row r="243" spans="4:4" x14ac:dyDescent="0.25">
      <x:c r="D243" s="9"/>
    </x:row>
    <x:row r="249" spans="4:4" x14ac:dyDescent="0.25">
      <x:c r="D249" s="9"/>
    </x:row>
    <x:row r="250" spans="4:4" x14ac:dyDescent="0.25">
      <x:c r="D250" s="9"/>
    </x:row>
    <x:row r="251" spans="4:4" x14ac:dyDescent="0.25">
      <x:c r="D251" s="9"/>
    </x:row>
    <x:row r="257" spans="4:4" x14ac:dyDescent="0.25">
      <x:c r="D257" s="9"/>
    </x:row>
    <x:row r="258" spans="4:4" x14ac:dyDescent="0.25">
      <x:c r="D258" s="9"/>
    </x:row>
    <x:row r="259" spans="4:4" x14ac:dyDescent="0.25">
      <x:c r="D259" s="9"/>
    </x:row>
    <x:row r="265" spans="4:4" x14ac:dyDescent="0.25">
      <x:c r="D265" s="9"/>
    </x:row>
    <x:row r="266" spans="4:4" x14ac:dyDescent="0.25">
      <x:c r="D266" s="9"/>
    </x:row>
    <x:row r="267" spans="4:4" x14ac:dyDescent="0.25">
      <x:c r="D267" s="9"/>
    </x:row>
    <x:row r="273" spans="4:4" x14ac:dyDescent="0.25">
      <x:c r="D273" s="9"/>
    </x:row>
    <x:row r="274" spans="4:4" x14ac:dyDescent="0.25">
      <x:c r="D274" s="9"/>
    </x:row>
    <x:row r="275" spans="4:4" x14ac:dyDescent="0.25">
      <x:c r="D275" s="9"/>
    </x:row>
    <x:row r="281" spans="4:4" x14ac:dyDescent="0.25">
      <x:c r="D281" s="9"/>
    </x:row>
    <x:row r="282" spans="4:4" x14ac:dyDescent="0.25">
      <x:c r="D282" s="9"/>
    </x:row>
    <x:row r="283" spans="4:4" x14ac:dyDescent="0.25">
      <x:c r="D283" s="9"/>
    </x:row>
    <x:row r="289" spans="4:4" x14ac:dyDescent="0.25">
      <x:c r="D289" s="9"/>
    </x:row>
    <x:row r="290" spans="4:4" x14ac:dyDescent="0.25">
      <x:c r="D290" s="9"/>
    </x:row>
    <x:row r="291" spans="4:4" x14ac:dyDescent="0.25">
      <x:c r="D291" s="9"/>
    </x:row>
    <x:row r="297" spans="4:4" x14ac:dyDescent="0.25">
      <x:c r="D297" s="9"/>
    </x:row>
    <x:row r="298" spans="4:4" x14ac:dyDescent="0.25">
      <x:c r="D298" s="9"/>
    </x:row>
    <x:row r="299" spans="4:4" x14ac:dyDescent="0.25">
      <x:c r="D299" s="9"/>
    </x:row>
    <x:row r="305" spans="4:4" x14ac:dyDescent="0.25">
      <x:c r="D305" s="9"/>
    </x:row>
    <x:row r="306" spans="4:4" x14ac:dyDescent="0.25">
      <x:c r="D306" s="9"/>
    </x:row>
    <x:row r="307" spans="4:4" x14ac:dyDescent="0.25">
      <x:c r="D307" s="9"/>
    </x:row>
    <x:row r="313" spans="4:4" x14ac:dyDescent="0.25">
      <x:c r="D313" s="9"/>
    </x:row>
    <x:row r="314" spans="4:4" x14ac:dyDescent="0.25">
      <x:c r="D314" s="9"/>
    </x:row>
    <x:row r="315" spans="4:4" x14ac:dyDescent="0.25">
      <x:c r="D315" s="9"/>
    </x:row>
    <x:row r="321" spans="4:4" x14ac:dyDescent="0.25">
      <x:c r="D321" s="9"/>
    </x:row>
    <x:row r="322" spans="4:4" x14ac:dyDescent="0.25">
      <x:c r="D322" s="9"/>
    </x:row>
    <x:row r="323" spans="4:4" x14ac:dyDescent="0.25">
      <x:c r="D323" s="9"/>
    </x:row>
    <x:row r="329" spans="4:4" x14ac:dyDescent="0.25">
      <x:c r="D329" s="9"/>
    </x:row>
    <x:row r="330" spans="4:4" x14ac:dyDescent="0.25">
      <x:c r="D330" s="9"/>
    </x:row>
    <x:row r="331" spans="4:4" x14ac:dyDescent="0.25">
      <x:c r="D331" s="9"/>
    </x:row>
    <x:row r="337" spans="4:4" x14ac:dyDescent="0.25">
      <x:c r="D337" s="9"/>
    </x:row>
    <x:row r="338" spans="4:4" x14ac:dyDescent="0.25">
      <x:c r="D338" s="9"/>
    </x:row>
    <x:row r="339" spans="4:4" x14ac:dyDescent="0.25">
      <x:c r="D339" s="9"/>
    </x:row>
    <x:row r="345" spans="4:4" x14ac:dyDescent="0.25">
      <x:c r="D345" s="9"/>
    </x:row>
    <x:row r="346" spans="4:4" x14ac:dyDescent="0.25">
      <x:c r="D346" s="9"/>
    </x:row>
    <x:row r="347" spans="4:4" x14ac:dyDescent="0.25">
      <x:c r="D347" s="9"/>
    </x:row>
    <x:row r="353" spans="4:4" x14ac:dyDescent="0.25">
      <x:c r="D353" s="9"/>
    </x:row>
    <x:row r="354" spans="4:4" x14ac:dyDescent="0.25">
      <x:c r="D354" s="9"/>
    </x:row>
    <x:row r="355" spans="4:4" x14ac:dyDescent="0.25">
      <x:c r="D355" s="9"/>
    </x:row>
    <x:row r="361" spans="4:4" x14ac:dyDescent="0.25">
      <x:c r="D361" s="9"/>
    </x:row>
    <x:row r="362" spans="4:4" x14ac:dyDescent="0.25">
      <x:c r="D362" s="9"/>
    </x:row>
    <x:row r="363" spans="4:4" x14ac:dyDescent="0.25">
      <x:c r="D363" s="9"/>
    </x:row>
  </x:sheetData>
  <x:dataValidations count="1">
    <x:dataValidation type="list" allowBlank="1" showInputMessage="1" showErrorMessage="1" sqref="C6 C8 C2:C4">
      <x:formula1>#REF!</x:formula1>
    </x:dataValidation>
  </x:dataValidations>
  <x:pageMargins left="0.7" right="0.7" top="0.75" bottom="0.75" header="0.3" footer="0.3"/>
  <x:pageSetup paperSize="9" orientation="portrait" r:id="rId1"/>
  <x:drawing r:id="rId2"/>
  <x:legacyDrawing r:id="rId3"/>
</x:worksheet>
</file>

<file path=xl/worksheets/sheet12.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AL217"/>
  <x:sheetViews>
    <x:sheetView tabSelected="1" topLeftCell="A118" workbookViewId="0">
      <x:selection activeCell="N79" sqref="N79"/>
    </x:sheetView>
  </x:sheetViews>
  <x:sheetFormatPr defaultRowHeight="15" x14ac:dyDescent="0.25"/>
  <x:cols>
    <x:col min="1" max="1" width="34" style="37" customWidth="1"/>
    <x:col min="2" max="3" width="12.85546875" style="37" bestFit="1" customWidth="1"/>
    <x:col min="4" max="4" width="11.5703125" style="37" customWidth="1"/>
    <x:col min="5" max="5" width="10.85546875" style="37" customWidth="1"/>
    <x:col min="6" max="7" width="12.85546875" style="37" bestFit="1" customWidth="1"/>
    <x:col min="8" max="10" width="15.140625" style="37" customWidth="1"/>
    <x:col min="11" max="11" width="24.42578125" style="37" customWidth="1"/>
    <x:col min="12" max="12" width="10.5703125" style="37" bestFit="1" customWidth="1"/>
    <x:col min="13" max="13" width="12" style="37" customWidth="1"/>
    <x:col min="14" max="14" width="10.5703125" style="37" bestFit="1" customWidth="1"/>
    <x:col min="15" max="15" width="14.5703125" style="13" bestFit="1" customWidth="1"/>
    <x:col min="16" max="16" width="12.5703125" style="37" customWidth="1"/>
    <x:col min="17" max="17" width="11.5703125" style="37" customWidth="1"/>
    <x:col min="18" max="18" width="17.5703125" style="37" customWidth="1"/>
    <x:col min="19" max="21" width="12" style="37" bestFit="1" customWidth="1"/>
    <x:col min="22" max="22" width="18.42578125" style="37" bestFit="1" customWidth="1"/>
    <x:col min="23" max="35" width="12" style="37" bestFit="1" customWidth="1"/>
    <x:col min="36" max="36" width="14.7109375" style="37" bestFit="1" customWidth="1"/>
    <x:col min="37" max="37" width="22.5703125" style="37" customWidth="1"/>
    <x:col min="38" max="38" width="20.140625" style="37" customWidth="1"/>
    <x:col min="39" max="16384" width="9.140625" style="37"/>
  </x:cols>
  <x:sheetData>
    <x:row r="1" spans="1:1" x14ac:dyDescent="0.25">
      <x:c r="A1" s="69" t="s">
        <x:v>340</x:v>
      </x:c>
    </x:row>
    <x:row r="38" spans="1:6" x14ac:dyDescent="0.25">
      <x:c r="A38" s="37" t="s">
        <x:v>324</x:v>
      </x:c>
    </x:row>
    <x:row r="39" spans="1:6" x14ac:dyDescent="0.25">
      <x:c r="B39" s="188">
        <x:v>2016</x:v>
      </x:c>
      <x:c r="C39" s="188">
        <x:v>2017</x:v>
      </x:c>
      <x:c r="D39" s="188">
        <x:v>2018</x:v>
      </x:c>
      <x:c r="E39" s="188">
        <x:v>2019</x:v>
      </x:c>
    </x:row>
    <x:row r="40" spans="1:6" ht="30" x14ac:dyDescent="0.25">
      <x:c r="B40" s="273" t="s">
        <x:v>323</x:v>
      </x:c>
      <x:c r="C40" s="273" t="s">
        <x:v>325</x:v>
      </x:c>
      <x:c r="D40" s="273" t="s">
        <x:v>326</x:v>
      </x:c>
      <x:c r="E40" s="273" t="s">
        <x:v>327</x:v>
      </x:c>
    </x:row>
    <x:row r="41" spans="1:6" x14ac:dyDescent="0.25">
      <x:c r="B41" s="48">
        <x:v>32.64</x:v>
      </x:c>
      <x:c r="C41" s="61">
        <x:v>57.5</x:v>
      </x:c>
      <x:c r="D41" s="61">
        <x:v>50.36</x:v>
      </x:c>
      <x:c r="E41" s="61">
        <x:v>52.88</x:v>
      </x:c>
    </x:row>
    <x:row r="42" spans="1:6" x14ac:dyDescent="0.25">
      <x:c r="A42" s="37" t="s">
        <x:v>328</x:v>
      </x:c>
    </x:row>
    <x:row r="44" spans="1:6" x14ac:dyDescent="0.25">
      <x:c r="A44" s="37" t="s">
        <x:v>329</x:v>
      </x:c>
    </x:row>
    <x:row r="45" spans="1:6" x14ac:dyDescent="0.25">
      <x:c r="B45" s="272">
        <x:v>2016</x:v>
      </x:c>
      <x:c r="C45" s="272">
        <x:v>2017</x:v>
      </x:c>
      <x:c r="D45" s="272">
        <x:v>2018</x:v>
      </x:c>
      <x:c r="E45" s="272">
        <x:v>2019</x:v>
      </x:c>
      <x:c r="F45" s="272">
        <x:v>2020</x:v>
      </x:c>
    </x:row>
    <x:row r="46" spans="1:6" x14ac:dyDescent="0.25">
      <x:c r="B46" s="61" t="s">
        <x:v>107</x:v>
      </x:c>
      <x:c r="C46" s="61">
        <x:v>9999.7999999999993</x:v>
      </x:c>
      <x:c r="D46" s="61">
        <x:v>9342.7000000000007</x:v>
      </x:c>
      <x:c r="E46" s="61">
        <x:f>(((1299.98*1220)+(1804.57*59122))/(1220+59122))*10</x:f>
        <x:v>17943.68153856352</x:v>
      </x:c>
      <x:c r="F46" s="61">
        <x:f>(((2000.09*41693)+(2000.24*42581)+(2238.2*46781)+(2000.08*43489)+(1777.97*44433))/(41693+42581+46781+43489+44433))*10</x:f>
        <x:v>20059.148958109756</x:v>
      </x:c>
    </x:row>
    <x:row r="47" spans="1:6" x14ac:dyDescent="0.25">
      <x:c r="A47" s="37" t="s">
        <x:v>330</x:v>
      </x:c>
    </x:row>
    <x:row r="49" spans="1:21" ht="15.75" thickBot="1" x14ac:dyDescent="0.3">
      <x:c r="A49" s="37" t="s">
        <x:v>292</x:v>
      </x:c>
    </x:row>
    <x:row r="50" spans="1:21" ht="15.75" thickBot="1" x14ac:dyDescent="0.3">
      <x:c r="A50" s="396" t="s">
        <x:v>291</x:v>
      </x:c>
      <x:c r="B50" s="397"/>
      <x:c r="C50" s="397"/>
      <x:c r="D50" s="397"/>
      <x:c r="E50" s="397"/>
      <x:c r="F50" s="397"/>
      <x:c r="G50" s="398"/>
    </x:row>
    <x:row r="51" spans="1:21" ht="15.75" thickBot="1" x14ac:dyDescent="0.3">
      <x:c r="A51" s="24">
        <x:v>2013</x:v>
      </x:c>
      <x:c r="B51" s="24">
        <x:v>2014</x:v>
      </x:c>
      <x:c r="C51" s="24">
        <x:v>2015</x:v>
      </x:c>
      <x:c r="D51" s="25">
        <x:v>2016</x:v>
      </x:c>
      <x:c r="E51" s="24">
        <x:v>2017</x:v>
      </x:c>
      <x:c r="F51" s="24">
        <x:v>2018</x:v>
      </x:c>
      <x:c r="G51" s="24">
        <x:v>2019</x:v>
      </x:c>
    </x:row>
    <x:row r="52" spans="1:21" ht="15.75" thickBot="1" x14ac:dyDescent="0.3">
      <x:c r="A52" s="242">
        <x:v>58.758333333333333</x:v>
      </x:c>
      <x:c r="B52" s="242">
        <x:v>57.308333333333337</x:v>
      </x:c>
      <x:c r="C52" s="242">
        <x:v>55.224999999999994</x:v>
      </x:c>
      <x:c r="D52" s="241">
        <x:v>49.025000000000006</x:v>
      </x:c>
      <x:c r="E52" s="241">
        <x:v>52.341666666666661</x:v>
      </x:c>
      <x:c r="F52" s="241">
        <x:v>60.258333333333333</x:v>
      </x:c>
      <x:c r="G52" s="241">
        <x:v>61.975000000000001</x:v>
      </x:c>
    </x:row>
    <x:row r="53" spans="1:21" ht="31.5" customHeight="1" thickBot="1" x14ac:dyDescent="0.3">
      <x:c r="A53" s="406" t="s">
        <x:v>300</x:v>
      </x:c>
      <x:c r="B53" s="407"/>
      <x:c r="C53" s="407"/>
      <x:c r="D53" s="407"/>
      <x:c r="E53" s="407"/>
      <x:c r="F53" s="407"/>
      <x:c r="G53" s="408"/>
    </x:row>
    <x:row r="54" spans="1:21" ht="31.5" customHeight="1" x14ac:dyDescent="0.25">
      <x:c r="A54" s="243"/>
      <x:c r="B54" s="243"/>
      <x:c r="C54" s="243"/>
      <x:c r="D54" s="243"/>
      <x:c r="E54" s="243"/>
      <x:c r="F54" s="243"/>
      <x:c r="G54" s="243"/>
    </x:row>
    <x:row r="55" spans="1:21" ht="31.5" customHeight="1" x14ac:dyDescent="0.25">
      <x:c r="A55" s="244" t="s">
        <x:v>302</x:v>
      </x:c>
      <x:c r="B55" s="243"/>
      <x:c r="C55" s="243"/>
      <x:c r="D55" s="243"/>
      <x:c r="E55" s="243"/>
      <x:c r="F55" s="243"/>
      <x:c r="G55" s="243"/>
    </x:row>
    <x:row r="56" spans="1:21" x14ac:dyDescent="0.25">
      <x:c r="A56" s="245">
        <x:v>42370</x:v>
      </x:c>
      <x:c r="B56" s="245">
        <x:v>42736</x:v>
      </x:c>
      <x:c r="C56" s="245">
        <x:v>43101</x:v>
      </x:c>
      <x:c r="D56" s="245">
        <x:v>43282</x:v>
      </x:c>
      <x:c r="E56" s="245">
        <x:v>43466</x:v>
      </x:c>
      <x:c r="F56" s="245">
        <x:v>43647</x:v>
      </x:c>
      <x:c r="G56" s="243"/>
    </x:row>
    <x:row r="57" spans="1:21" x14ac:dyDescent="0.25">
      <x:c r="A57" s="246">
        <x:v>116.3</x:v>
      </x:c>
      <x:c r="B57" s="246">
        <x:v>118.5</x:v>
      </x:c>
      <x:c r="C57" s="246">
        <x:v>120.2</x:v>
      </x:c>
      <x:c r="D57" s="246">
        <x:v>122</x:v>
      </x:c>
      <x:c r="E57" s="246">
        <x:v>123.7</x:v>
      </x:c>
      <x:c r="F57" s="246">
        <x:v>125.3</x:v>
      </x:c>
      <x:c r="G57" s="243"/>
    </x:row>
    <x:row r="58" spans="1:21" x14ac:dyDescent="0.25">
      <x:c r="A58" s="244" t="s">
        <x:v>303</x:v>
      </x:c>
      <x:c r="B58" s="243"/>
      <x:c r="C58" s="243"/>
      <x:c r="D58" s="243"/>
      <x:c r="E58" s="243"/>
      <x:c r="F58" s="243"/>
      <x:c r="G58" s="244" t="s">
        <x:v>305</x:v>
      </x:c>
    </x:row>
    <x:row r="59" spans="1:21" x14ac:dyDescent="0.25">
      <x:c r="A59" s="245">
        <x:v>42370</x:v>
      </x:c>
      <x:c r="B59" s="245">
        <x:v>42736</x:v>
      </x:c>
      <x:c r="C59" s="245">
        <x:v>43101</x:v>
      </x:c>
      <x:c r="D59" s="245">
        <x:v>43282</x:v>
      </x:c>
      <x:c r="E59" s="245">
        <x:v>43466</x:v>
      </x:c>
      <x:c r="F59" s="245">
        <x:v>43647</x:v>
      </x:c>
      <x:c r="G59" s="245">
        <x:v>43831</x:v>
      </x:c>
      <x:c r="H59" s="245">
        <x:v>44197</x:v>
      </x:c>
      <x:c r="I59" s="245">
        <x:v>44562</x:v>
      </x:c>
      <x:c r="J59" s="245">
        <x:v>44927</x:v>
      </x:c>
      <x:c r="K59" s="245">
        <x:v>45292</x:v>
      </x:c>
      <x:c r="L59" s="245">
        <x:v>45658</x:v>
      </x:c>
      <x:c r="M59" s="245">
        <x:v>46023</x:v>
      </x:c>
      <x:c r="N59" s="245">
        <x:v>46388</x:v>
      </x:c>
      <x:c r="O59" s="245">
        <x:v>46753</x:v>
      </x:c>
      <x:c r="P59" s="245">
        <x:v>47119</x:v>
      </x:c>
      <x:c r="Q59" s="245">
        <x:v>47484</x:v>
      </x:c>
      <x:c r="R59" s="245">
        <x:v>47849</x:v>
      </x:c>
      <x:c r="S59" s="245">
        <x:v>48214</x:v>
      </x:c>
      <x:c r="T59" s="245">
        <x:v>48580</x:v>
      </x:c>
      <x:c r="U59" s="245">
        <x:v>48945</x:v>
      </x:c>
    </x:row>
    <x:row r="60" spans="1:21" x14ac:dyDescent="0.25">
      <x:c r="A60" s="247">
        <x:f t="shared" ref="A60:F60" si="0">A57/116.3</x:f>
        <x:v>1</x:v>
      </x:c>
      <x:c r="B60" s="247">
        <x:f t="shared" si="0"/>
        <x:v>1.0189165950128978</x:v>
      </x:c>
      <x:c r="C60" s="247">
        <x:f t="shared" si="0"/>
        <x:v>1.0335339638865004</x:v>
      </x:c>
      <x:c r="D60" s="247">
        <x:f t="shared" si="0"/>
        <x:v>1.0490111779879623</x:v>
      </x:c>
      <x:c r="E60" s="247">
        <x:f t="shared" si="0"/>
        <x:v>1.0636285468615649</x:v>
      </x:c>
      <x:c r="F60" s="247">
        <x:f t="shared" si="0"/>
        <x:v>1.0773860705073086</x:v>
      </x:c>
      <x:c r="G60" s="246">
        <x:f>E60*B61</x:f>
        <x:v>1.0923988272274925</x:v>
      </x:c>
      <x:c r="H60" s="247">
        <x:f>G60*$B61</x:f>
        <x:v>1.1219473200951213</x:v>
      </x:c>
      <x:c r="I60" s="247">
        <x:f>H60*$B61</x:f>
        <x:v>1.1522950754747434</x:v>
      </x:c>
      <x:c r="J60" s="247">
        <x:f t="shared" ref="J60:U60" si="1">I60*$B61</x:f>
        <x:v>1.1834637127621748</x:v>
      </x:c>
      <x:c r="K60" s="247">
        <x:f t="shared" si="1"/>
        <x:v>1.2154754361401678</x:v>
      </x:c>
      <x:c r="L60" s="247">
        <x:f t="shared" si="1"/>
        <x:v>1.2483530503964182</x:v>
      </x:c>
      <x:c r="M60" s="247">
        <x:f t="shared" si="1"/>
        <x:v>1.2821199771694358</x:v>
      </x:c>
      <x:c r="N60" s="247">
        <x:f t="shared" si="1"/>
        <x:v>1.3168002716338549</x:v>
      </x:c>
      <x:c r="O60" s="247">
        <x:f t="shared" si="1"/>
        <x:v>1.3524186396370657</x:v>
      </x:c>
      <x:c r="P60" s="247">
        <x:f t="shared" si="1"/>
        <x:v>1.3890004552993795</x:v>
      </x:c>
      <x:c r="Q60" s="247">
        <x:f t="shared" si="1"/>
        <x:v>1.4265717790902643</x:v>
      </x:c>
      <x:c r="R60" s="247">
        <x:f t="shared" si="1"/>
        <x:v>1.4651593763935253</x:v>
      </x:c>
      <x:c r="S60" s="247">
        <x:f t="shared" si="1"/>
        <x:v>1.5047907365746616</x:v>
      </x:c>
      <x:c r="T60" s="247">
        <x:f t="shared" si="1"/>
        <x:v>1.545494092563976</x:v>
      </x:c>
      <x:c r="U60" s="247">
        <x:f t="shared" si="1"/>
        <x:v>1.5872984409693949</x:v>
      </x:c>
    </x:row>
    <x:row r="61" spans="1:21" x14ac:dyDescent="0.25">
      <x:c r="A61" s="243" t="s">
        <x:v>304</x:v>
      </x:c>
      <x:c r="B61" s="243">
        <x:f>F60/D60</x:f>
        <x:v>1.0270491803278687</x:v>
      </x:c>
      <x:c r="C61" s="243"/>
      <x:c r="D61" s="243"/>
      <x:c r="E61" s="243"/>
      <x:c r="F61" s="243"/>
      <x:c r="G61" s="243"/>
    </x:row>
    <x:row r="62" spans="1:21" x14ac:dyDescent="0.25">
      <x:c r="A62" s="243"/>
      <x:c r="B62" s="243"/>
      <x:c r="C62" s="243"/>
      <x:c r="D62" s="243"/>
      <x:c r="E62" s="243"/>
      <x:c r="F62" s="243"/>
      <x:c r="G62" s="243"/>
    </x:row>
    <x:row r="63" spans="1:21" x14ac:dyDescent="0.25">
      <x:c r="A63" s="244" t="s">
        <x:v>306</x:v>
      </x:c>
      <x:c r="B63" s="243"/>
      <x:c r="C63" s="243"/>
      <x:c r="D63" s="243"/>
      <x:c r="E63" s="243"/>
      <x:c r="F63" s="243"/>
      <x:c r="G63" s="243"/>
    </x:row>
    <x:row r="64" spans="1:21" x14ac:dyDescent="0.25">
      <x:c r="A64" s="245">
        <x:v>42370</x:v>
      </x:c>
      <x:c r="B64" s="245">
        <x:v>42736</x:v>
      </x:c>
      <x:c r="C64" s="245">
        <x:v>43101</x:v>
      </x:c>
      <x:c r="D64" s="245">
        <x:v>43282</x:v>
      </x:c>
      <x:c r="E64" s="245">
        <x:v>43466</x:v>
      </x:c>
      <x:c r="F64" s="245">
        <x:v>43647</x:v>
      </x:c>
      <x:c r="G64" s="243"/>
    </x:row>
    <x:row r="65" spans="1:38" x14ac:dyDescent="0.25">
      <x:c r="A65" s="243">
        <x:v>97.5</x:v>
      </x:c>
      <x:c r="B65" s="243">
        <x:v>100.9</x:v>
      </x:c>
      <x:c r="C65" s="243">
        <x:v>101.5</x:v>
      </x:c>
      <x:c r="D65" s="243">
        <x:v>102.6</x:v>
      </x:c>
      <x:c r="E65" s="243">
        <x:v>103.4</x:v>
      </x:c>
      <x:c r="F65" s="243">
        <x:v>102.4</x:v>
      </x:c>
      <x:c r="G65" s="243"/>
    </x:row>
    <x:row r="66" spans="1:38" x14ac:dyDescent="0.25">
      <x:c r="A66" s="244" t="s">
        <x:v>307</x:v>
      </x:c>
      <x:c r="B66" s="243"/>
      <x:c r="C66" s="243"/>
      <x:c r="D66" s="243"/>
      <x:c r="E66" s="243"/>
      <x:c r="F66" s="243"/>
      <x:c r="G66" s="243"/>
    </x:row>
    <x:row r="67" spans="1:38" x14ac:dyDescent="0.25">
      <x:c r="A67" s="245">
        <x:v>42370</x:v>
      </x:c>
      <x:c r="B67" s="245">
        <x:v>42736</x:v>
      </x:c>
      <x:c r="C67" s="245">
        <x:v>43101</x:v>
      </x:c>
      <x:c r="D67" s="245">
        <x:v>43282</x:v>
      </x:c>
      <x:c r="E67" s="245">
        <x:v>43466</x:v>
      </x:c>
      <x:c r="F67" s="245">
        <x:v>43647</x:v>
      </x:c>
      <x:c r="G67" s="245">
        <x:v>43831</x:v>
      </x:c>
      <x:c r="H67" s="245">
        <x:v>44197</x:v>
      </x:c>
      <x:c r="I67" s="245">
        <x:v>44562</x:v>
      </x:c>
      <x:c r="J67" s="245">
        <x:v>44927</x:v>
      </x:c>
      <x:c r="K67" s="245">
        <x:v>45292</x:v>
      </x:c>
      <x:c r="L67" s="245">
        <x:v>45658</x:v>
      </x:c>
      <x:c r="M67" s="245">
        <x:v>46023</x:v>
      </x:c>
      <x:c r="N67" s="245">
        <x:v>46388</x:v>
      </x:c>
      <x:c r="O67" s="245">
        <x:v>46753</x:v>
      </x:c>
      <x:c r="P67" s="245">
        <x:v>47119</x:v>
      </x:c>
      <x:c r="Q67" s="245">
        <x:v>47484</x:v>
      </x:c>
      <x:c r="R67" s="245">
        <x:v>47849</x:v>
      </x:c>
      <x:c r="S67" s="245">
        <x:v>48214</x:v>
      </x:c>
      <x:c r="T67" s="245">
        <x:v>48580</x:v>
      </x:c>
      <x:c r="U67" s="245">
        <x:v>48945</x:v>
      </x:c>
    </x:row>
    <x:row r="68" spans="1:38" x14ac:dyDescent="0.25">
      <x:c r="A68" s="248">
        <x:f t="shared" ref="A68:F68" si="2">A65/97.5</x:f>
        <x:v>1</x:v>
      </x:c>
      <x:c r="B68" s="248">
        <x:f t="shared" si="2"/>
        <x:v>1.0348717948717949</x:v>
      </x:c>
      <x:c r="C68" s="248">
        <x:f t="shared" si="2"/>
        <x:v>1.0410256410256411</x:v>
      </x:c>
      <x:c r="D68" s="248">
        <x:f t="shared" si="2"/>
        <x:v>1.0523076923076922</x:v>
      </x:c>
      <x:c r="E68" s="248">
        <x:f t="shared" si="2"/>
        <x:v>1.0605128205128205</x:v>
      </x:c>
      <x:c r="F68" s="248">
        <x:f t="shared" si="2"/>
        <x:v>1.0502564102564103</x:v>
      </x:c>
      <x:c r="G68" s="247">
        <x:f>E68*B69</x:f>
        <x:v>1.0502564102564103</x:v>
      </x:c>
      <x:c r="H68" s="248">
        <x:f>G68*$B69</x:f>
        <x:v>1.0400991915885534</x:v>
      </x:c>
      <x:c r="I68" s="248">
        <x:f t="shared" ref="I68:U68" si="3">H68*$B69</x:f>
        <x:v>1.0300402052095539</x:v>
      </x:c>
      <x:c r="J68" s="248">
        <x:f t="shared" si="3"/>
        <x:v>1.0200785010972757</x:v>
      </x:c>
      <x:c r="K68" s="248">
        <x:f t="shared" si="3"/>
        <x:v>1.0102131384174182</x:v>
      </x:c>
      <x:c r="L68" s="248">
        <x:f t="shared" si="3"/>
        <x:v>1.0004431854346578</x:v>
      </x:c>
      <x:c r="M68" s="248">
        <x:f t="shared" si="3"/>
        <x:v>0.99076771942465147</x:v>
      </x:c>
      <x:c r="N68" s="248">
        <x:f t="shared" si="3"/>
        <x:v>0.98118582658688891</x:v>
      </x:c>
      <x:c r="O68" s="248">
        <x:f t="shared" si="3"/>
        <x:v>0.97169660195838903</x:v>
      </x:c>
      <x:c r="P68" s="248">
        <x:f t="shared" si="3"/>
        <x:v>0.96229914932823057</x:v>
      </x:c>
      <x:c r="Q68" s="248">
        <x:f t="shared" si="3"/>
        <x:v>0.95299258115290919</x:v>
      </x:c>
      <x:c r="R68" s="248">
        <x:f t="shared" si="3"/>
        <x:v>0.94377601847251358</x:v>
      </x:c>
      <x:c r="S68" s="248">
        <x:f t="shared" si="3"/>
        <x:v>0.93464859082771168</x:v>
      </x:c>
      <x:c r="T68" s="248">
        <x:f t="shared" si="3"/>
        <x:v>0.92560943617754043</x:v>
      </x:c>
      <x:c r="U68" s="248">
        <x:f t="shared" si="3"/>
        <x:v>0.91665770081798981</x:v>
      </x:c>
    </x:row>
    <x:row r="69" spans="1:38" x14ac:dyDescent="0.25">
      <x:c r="A69" s="244" t="s">
        <x:v>304</x:v>
      </x:c>
      <x:c r="B69" s="243">
        <x:f>F68/E68</x:f>
        <x:v>0.99032882011605416</x:v>
      </x:c>
      <x:c r="C69" s="243"/>
      <x:c r="D69" s="243"/>
      <x:c r="E69" s="243"/>
      <x:c r="F69" s="243"/>
      <x:c r="G69" s="243"/>
    </x:row>
    <x:row r="70" spans="1:38" x14ac:dyDescent="0.25">
      <x:c r="A70" s="249" t="s">
        <x:v>308</x:v>
      </x:c>
      <x:c r="B70" s="243"/>
      <x:c r="C70" s="243"/>
      <x:c r="D70" s="243"/>
      <x:c r="E70" s="243"/>
      <x:c r="F70" s="243"/>
      <x:c r="G70" s="243"/>
    </x:row>
    <x:row r="71" spans="1:38" x14ac:dyDescent="0.25">
      <x:c r="A71" s="250">
        <x:v>42370</x:v>
      </x:c>
      <x:c r="B71" s="250">
        <x:v>42736</x:v>
      </x:c>
      <x:c r="C71" s="250">
        <x:v>43101</x:v>
      </x:c>
      <x:c r="D71" s="250">
        <x:v>43282</x:v>
      </x:c>
      <x:c r="E71" s="250">
        <x:v>43466</x:v>
      </x:c>
      <x:c r="F71" s="250">
        <x:v>43647</x:v>
      </x:c>
      <x:c r="G71" s="250">
        <x:v>43831</x:v>
      </x:c>
      <x:c r="H71" s="250">
        <x:v>44197</x:v>
      </x:c>
      <x:c r="I71" s="250">
        <x:v>44562</x:v>
      </x:c>
      <x:c r="J71" s="250">
        <x:v>44927</x:v>
      </x:c>
      <x:c r="K71" s="250">
        <x:v>45292</x:v>
      </x:c>
      <x:c r="L71" s="250">
        <x:v>45658</x:v>
      </x:c>
      <x:c r="M71" s="250">
        <x:v>46023</x:v>
      </x:c>
      <x:c r="N71" s="250">
        <x:v>46388</x:v>
      </x:c>
      <x:c r="O71" s="250">
        <x:v>46753</x:v>
      </x:c>
      <x:c r="P71" s="250">
        <x:v>47119</x:v>
      </x:c>
      <x:c r="Q71" s="250">
        <x:v>47484</x:v>
      </x:c>
      <x:c r="R71" s="250">
        <x:v>47849</x:v>
      </x:c>
      <x:c r="S71" s="250">
        <x:v>48214</x:v>
      </x:c>
      <x:c r="T71" s="250">
        <x:v>48580</x:v>
      </x:c>
      <x:c r="U71" s="250">
        <x:v>48945</x:v>
      </x:c>
    </x:row>
    <x:row r="72" spans="1:38" x14ac:dyDescent="0.25">
      <x:c r="A72" s="251">
        <x:f>0.5*(A60+A68)</x:f>
        <x:v>1</x:v>
      </x:c>
      <x:c r="B72" s="252">
        <x:f t="shared" ref="B72:U72" si="4">0.5*(B60+B68)</x:f>
        <x:v>1.0268941949423462</x:v>
      </x:c>
      <x:c r="C72" s="252">
        <x:f t="shared" si="4"/>
        <x:v>1.0372798024560708</x:v>
      </x:c>
      <x:c r="D72" s="252">
        <x:f t="shared" si="4"/>
        <x:v>1.0506594351478271</x:v>
      </x:c>
      <x:c r="E72" s="252">
        <x:f t="shared" si="4"/>
        <x:v>1.0620706836871927</x:v>
      </x:c>
      <x:c r="F72" s="252">
        <x:f t="shared" si="4"/>
        <x:v>1.0638212403818594</x:v>
      </x:c>
      <x:c r="G72" s="252">
        <x:f t="shared" si="4"/>
        <x:v>1.0713276187419514</x:v>
      </x:c>
      <x:c r="H72" s="252">
        <x:f t="shared" si="4"/>
        <x:v>1.0810232558418373</x:v>
      </x:c>
      <x:c r="I72" s="252">
        <x:f t="shared" si="4"/>
        <x:v>1.0911676403421486</x:v>
      </x:c>
      <x:c r="J72" s="252">
        <x:f t="shared" si="4"/>
        <x:v>1.1017711069297254</x:v>
      </x:c>
      <x:c r="K72" s="252">
        <x:f t="shared" si="4"/>
        <x:v>1.1128442872787931</x:v>
      </x:c>
      <x:c r="L72" s="252">
        <x:f t="shared" si="4"/>
        <x:v>1.124398117915538</x:v>
      </x:c>
      <x:c r="M72" s="252">
        <x:f t="shared" si="4"/>
        <x:v>1.1364438482970436</x:v>
      </x:c>
      <x:c r="N72" s="252">
        <x:f t="shared" si="4"/>
        <x:v>1.1489930491103719</x:v>
      </x:c>
      <x:c r="O72" s="252">
        <x:f t="shared" si="4"/>
        <x:v>1.1620576207977273</x:v>
      </x:c>
      <x:c r="P72" s="252">
        <x:f t="shared" si="4"/>
        <x:v>1.1756498023138051</x:v>
      </x:c>
      <x:c r="Q72" s="252">
        <x:f t="shared" si="4"/>
        <x:v>1.1897821801215867</x:v>
      </x:c>
      <x:c r="R72" s="252">
        <x:f t="shared" si="4"/>
        <x:v>1.2044676974330195</x:v>
      </x:c>
      <x:c r="S72" s="252">
        <x:f t="shared" si="4"/>
        <x:v>1.2197196637011867</x:v>
      </x:c>
      <x:c r="T72" s="252">
        <x:f t="shared" si="4"/>
        <x:v>1.2355517643707583</x:v>
      </x:c>
      <x:c r="U72" s="252">
        <x:f t="shared" si="4"/>
        <x:v>1.2519780708936923</x:v>
      </x:c>
    </x:row>
    <x:row r="73" spans="1:38" ht="31.5" customHeight="1" x14ac:dyDescent="0.25">
      <x:c r="A73" s="243"/>
      <x:c r="B73" s="243"/>
      <x:c r="C73" s="243"/>
      <x:c r="D73" s="243"/>
      <x:c r="E73" s="243"/>
      <x:c r="F73" s="243"/>
      <x:c r="G73" s="243"/>
    </x:row>
    <x:row r="75" spans="1:38" ht="15.75" thickBot="1" x14ac:dyDescent="0.3">
      <x:c r="A75" s="69" t="s">
        <x:v>301</x:v>
      </x:c>
    </x:row>
    <x:row r="76" spans="1:38" ht="82.5" customHeight="1" thickBot="1" x14ac:dyDescent="0.3">
      <x:c r="F76" s="4"/>
      <x:c r="G76" s="4"/>
      <x:c r="H76" s="4"/>
      <x:c r="I76" s="4"/>
      <x:c r="J76" s="4"/>
      <x:c r="K76" s="4"/>
      <x:c r="L76" s="4"/>
      <x:c r="M76" s="240"/>
      <x:c r="N76" s="403" t="s">
        <x:v>322</x:v>
      </x:c>
      <x:c r="O76" s="404"/>
      <x:c r="P76" s="404"/>
      <x:c r="Q76" s="405"/>
    </x:row>
    <x:row r="77" spans="1:38" ht="75" x14ac:dyDescent="0.25">
      <x:c r="A77" s="64" t="s">
        <x:v>68</x:v>
      </x:c>
      <x:c r="B77" s="64" t="s">
        <x:v>45</x:v>
      </x:c>
      <x:c r="C77" s="64" t="s">
        <x:v>293</x:v>
      </x:c>
      <x:c r="D77" s="64" t="s">
        <x:v>131</x:v>
      </x:c>
      <x:c r="E77" s="64" t="s">
        <x:v>294</x:v>
      </x:c>
      <x:c r="F77" s="64" t="s">
        <x:v>132</x:v>
      </x:c>
      <x:c r="G77" s="64" t="s">
        <x:v>296</x:v>
      </x:c>
      <x:c r="H77" s="64" t="s">
        <x:v>295</x:v>
      </x:c>
      <x:c r="I77" s="51" t="s">
        <x:v>297</x:v>
      </x:c>
      <x:c r="J77" s="51" t="s">
        <x:v>298</x:v>
      </x:c>
      <x:c r="K77" s="64" t="s">
        <x:v>75</x:v>
      </x:c>
      <x:c r="L77" s="64" t="s">
        <x:v>290</x:v>
      </x:c>
      <x:c r="M77" s="64" t="s">
        <x:v>251</x:v>
      </x:c>
      <x:c r="N77" s="64">
        <x:v>2016</x:v>
      </x:c>
      <x:c r="O77" s="64">
        <x:v>2017</x:v>
      </x:c>
      <x:c r="P77" s="64">
        <x:v>2018</x:v>
      </x:c>
      <x:c r="Q77" s="64">
        <x:v>2019</x:v>
      </x:c>
      <x:c r="R77" s="70" t="s">
        <x:v>166</x:v>
      </x:c>
      <x:c r="S77" s="70" t="s">
        <x:v>167</x:v>
      </x:c>
      <x:c r="T77" s="70" t="s">
        <x:v>168</x:v>
      </x:c>
      <x:c r="U77" s="70" t="s">
        <x:v>169</x:v>
      </x:c>
      <x:c r="V77" s="70" t="s">
        <x:v>170</x:v>
      </x:c>
      <x:c r="W77" s="70" t="s">
        <x:v>171</x:v>
      </x:c>
      <x:c r="X77" s="70" t="s">
        <x:v>172</x:v>
      </x:c>
      <x:c r="Y77" s="70" t="s">
        <x:v>173</x:v>
      </x:c>
      <x:c r="Z77" s="70" t="s">
        <x:v>174</x:v>
      </x:c>
      <x:c r="AA77" s="70" t="s">
        <x:v>175</x:v>
      </x:c>
      <x:c r="AB77" s="70" t="s">
        <x:v>176</x:v>
      </x:c>
      <x:c r="AC77" s="70" t="s">
        <x:v>177</x:v>
      </x:c>
      <x:c r="AD77" s="70" t="s">
        <x:v>178</x:v>
      </x:c>
      <x:c r="AE77" s="70" t="s">
        <x:v>179</x:v>
      </x:c>
      <x:c r="AF77" s="70" t="s">
        <x:v>180</x:v>
      </x:c>
      <x:c r="AG77" s="70" t="s">
        <x:v>181</x:v>
      </x:c>
      <x:c r="AH77" s="96" t="s">
        <x:v>182</x:v>
      </x:c>
      <x:c r="AI77" s="96" t="s">
        <x:v>197</x:v>
      </x:c>
      <x:c r="AJ77" s="299" t="s">
        <x:v>281</x:v>
      </x:c>
      <x:c r="AK77" s="51" t="s">
        <x:v>185</x:v>
      </x:c>
      <x:c r="AL77" s="51" t="s">
        <x:v>186</x:v>
      </x:c>
    </x:row>
    <x:row r="78" spans="1:38" x14ac:dyDescent="0.25">
      <x:c r="A78" s="48" t="s">
        <x:v>47</x:v>
      </x:c>
      <x:c r="B78" s="48">
        <x:v>2016</x:v>
      </x:c>
      <x:c r="C78" s="48">
        <x:v>15</x:v>
      </x:c>
      <x:c r="D78" s="48">
        <x:v>100</x:v>
      </x:c>
      <x:c r="E78" s="274">
        <x:f>'EPA '!N10*5/12</x:f>
        <x:v>1666.6666666666667</x:v>
      </x:c>
      <x:c r="F78" s="275">
        <x:v>100</x:v>
      </x:c>
      <x:c r="G78" s="275">
        <x:v>196</x:v>
      </x:c>
      <x:c r="H78" s="275">
        <x:v>369.26950871329507</x:v>
      </x:c>
      <x:c r="I78" s="276">
        <x:v>0.27</x:v>
      </x:c>
      <x:c r="J78" s="276">
        <x:v>0.53077764444444442</x:v>
      </x:c>
      <x:c r="K78" s="277" t="s">
        <x:v>88</x:v>
      </x:c>
      <x:c r="L78" s="277" t="s">
        <x:v>60</x:v>
      </x:c>
      <x:c r="M78" s="312">
        <x:f>1-(1/(((I78*100)/(0.888*53.5))+((J78*100)/92)))</x:f>
        <x:v>0.12683396501267385</x:v>
      </x:c>
      <x:c r="N78" s="98">
        <x:f>(54+(1.26*D$52)+(130*($M78-0.1))-B$41)/1000</x:f>
        <x:v>8.66199154516476E-2</x:v>
      </x:c>
      <x:c r="O78" s="74">
        <x:f>(54+(1.26*E$52)+(130*($M78-0.1))-C$41)/1000</x:f>
        <x:v>6.5938915451647595E-2</x:v>
      </x:c>
      <x:c r="P78" s="74">
        <x:f>(54+(1.26*F$52)+(130*($M78-0.1))-D$41)/1000</x:f>
        <x:v>8.30539154516476E-2</x:v>
      </x:c>
      <x:c r="Q78" s="300">
        <x:f>(54+(1.26*G$52)+(130*($M78-0.1))-E$41)/1000</x:f>
        <x:v>8.2696915451647618E-2</x:v>
      </x:c>
      <x:c r="R78" s="98">
        <x:f>(N78*$F78*$E78)/Introduction!J$34</x:f>
        <x:v>15095.285419373271</x:v>
      </x:c>
      <x:c r="S78" s="74">
        <x:f>B$72*(O78*$F78*$E78)/Introduction!K$34</x:f>
        <x:v>11620.541227528953</x:v>
      </x:c>
      <x:c r="T78" s="74">
        <x:f>C$72*(P78*$F78*$E78)/Introduction!L$34</x:f>
        <x:v>14530.658466840481</x:v>
      </x:c>
      <x:c r="U78" s="74">
        <x:f>E$72*(Q78*$F78*$E78)/Introduction!M$34</x:f>
        <x:v>14638.32825542556</x:v>
      </x:c>
      <x:c r="V78" s="74">
        <x:f>G$72*($Q78*$F78*$E78)/Introduction!N$34</x:f>
        <x:v>14590.825017806015</x:v>
      </x:c>
      <x:c r="W78" s="74">
        <x:f>H$72*($Q78*$F78*$E78)/Introduction!O$34</x:f>
        <x:v>14519.599258213935</x:v>
      </x:c>
      <x:c r="X78" s="74">
        <x:f>I$72*($Q78*$F78*$E78)/Introduction!P$34</x:f>
        <x:v>14439.263067969798</x:v>
      </x:c>
      <x:c r="Y78" s="74">
        <x:f>J$72*($Q78*$F78*$E78)/Introduction!Q$34</x:f>
        <x:v>14349.977561884201</x:v>
      </x:c>
      <x:c r="Z78" s="74">
        <x:f>K$72*($Q78*$F78*$E78)/Introduction!R$34</x:f>
        <x:v>14251.917202667159</x:v>
      </x:c>
      <x:c r="AA78" s="74">
        <x:f>L$72*($Q78*$F78*$E78)/Introduction!S$34</x:f>
        <x:v>14159.178179857312</x:v>
      </x:c>
      <x:c r="AB78" s="74">
        <x:f>M$72*($Q78*$F78*$E78)/Introduction!T$34</x:f>
        <x:v>14071.648109582273</x:v>
      </x:c>
      <x:c r="AC78" s="74">
        <x:f>N$72*($Q78*$F78*$E78)/Introduction!U$34</x:f>
        <x:v>13989.217823748442</x:v>
      </x:c>
      <x:c r="AD78" s="74">
        <x:f>O$72*($Q78*$F78*$E78)/Introduction!V$34</x:f>
        <x:v>13911.781288358907</x:v>
      </x:c>
      <x:c r="AE78" s="74">
        <x:f>P$72*($Q78*$F78*$E78)/Introduction!W$34</x:f>
        <x:v>13839.235523999723</x:v>
      </x:c>
      <x:c r="AF78" s="74">
        <x:f>Q$72*($Q78*$F78*$E78)/Introduction!X$34</x:f>
        <x:v>13771.480528437914</x:v>
      </x:c>
      <x:c r="AG78" s="278">
        <x:v>0</x:v>
      </x:c>
      <x:c r="AH78" s="278">
        <x:v>0</x:v>
      </x:c>
      <x:c r="AI78" s="278">
        <x:v>0</x:v>
      </x:c>
      <x:c r="AJ78" s="300">
        <x:f t="shared" ref="AJ78:AJ109" si="5">SUM(R78:AI78)</x:f>
        <x:v>211778.93693169393</x:v>
      </x:c>
      <x:c r="AK78" s="304">
        <x:f t="shared" ref="AK78:AK109" si="6">AJ78/F78</x:f>
        <x:v>2117.7893693169394</x:v>
      </x:c>
      <x:c r="AL78" s="279">
        <x:f t="shared" ref="AL78:AL109" si="7">AJ78/G78</x:f>
        <x:v>1080.5047802637446</x:v>
      </x:c>
    </x:row>
    <x:row r="79" spans="1:38" x14ac:dyDescent="0.25">
      <x:c r="A79" s="48" t="s">
        <x:v>47</x:v>
      </x:c>
      <x:c r="B79" s="48">
        <x:v>2016</x:v>
      </x:c>
      <x:c r="C79" s="48">
        <x:v>15</x:v>
      </x:c>
      <x:c r="D79" s="48">
        <x:v>633</x:v>
      </x:c>
      <x:c r="E79" s="274">
        <x:f>'EPA '!N11*5/12</x:f>
        <x:v>1637.5</x:v>
      </x:c>
      <x:c r="F79" s="275">
        <x:v>633</x:v>
      </x:c>
      <x:c r="G79" s="275">
        <x:v>815</x:v>
      </x:c>
      <x:c r="H79" s="275">
        <x:v>1834.6247020200215</x:v>
      </x:c>
      <x:c r="I79" s="276">
        <x:v>0.34499999999999997</x:v>
      </x:c>
      <x:c r="J79" s="276">
        <x:v>0.44423254472843449</x:v>
      </x:c>
      <x:c r="K79" s="277" t="s">
        <x:v>88</x:v>
      </x:c>
      <x:c r="L79" s="277" t="s">
        <x:v>60</x:v>
      </x:c>
      <x:c r="M79" s="312">
        <x:f t="shared" ref="M79:M101" si="8">1-(1/(((I79*100)/(0.888*53.5))+((J79*100)/92)))</x:f>
        <x:v>0.17290772909220986</x:v>
      </x:c>
      <x:c r="N79" s="98">
        <x:f>(54+1+(1.26*D$52)+(130*($M79-0.1))-B$41)/1000</x:f>
        <x:v>9.3609504781987277E-2</x:v>
      </x:c>
      <x:c r="O79" s="74">
        <x:f>(54+1+(1.26*E$52)+(130*($M79-0.1))-C$41)/1000</x:f>
        <x:v>7.2928504781987272E-2</x:v>
      </x:c>
      <x:c r="P79" s="74">
        <x:f>(54+1+(1.26*F$52)+(130*($M79-0.1))-D$41)/1000</x:f>
        <x:v>9.0043504781987291E-2</x:v>
      </x:c>
      <x:c r="Q79" s="300">
        <x:f>(54+1+(1.26*G$52)+(130*($M79-0.1))-E$41)/1000</x:f>
        <x:v>8.9686504781987308E-2</x:v>
      </x:c>
      <x:c r="R79" s="98">
        <x:f>(N79*$F79*$E79)-(0.8*$F79*0)/Introduction!J$34</x:f>
        <x:v>97029.76206295914</x:v>
      </x:c>
      <x:c r="S79" s="74">
        <x:f>(B$72*(O79*$F79*$E79)-(0.8*$F79*C$46/1000))/Introduction!K$34</x:f>
        <x:v>74717.242348668544</x:v>
      </x:c>
      <x:c r="T79" s="74">
        <x:f>(C$72*(P79*$F79*$E79)-(0.8*$F79*D$46/1000))/Introduction!L$34</x:f>
        <x:v>93186.760709707014</x:v>
      </x:c>
      <x:c r="U79" s="74">
        <x:f>(E$72*(Q79*$F79*$E79)-(0.8*$F79*E$46/1000))/Introduction!M$34</x:f>
        <x:v>89647.048494943971</x:v>
      </x:c>
      <x:c r="V79" s="74">
        <x:f>(G$72*($Q79*$F79*$E79)-(0.8*$F79*$F$46/1000))/Introduction!N$34</x:f>
        <x:v>88375.822317735729</x:v>
      </x:c>
      <x:c r="W79" s="74">
        <x:f>(H$72*($Q79*$F79*$E79)-(0.8*$F79*$F$46/1000))/Introduction!O$34</x:f>
        <x:v>88033.99815846773</x:v>
      </x:c>
      <x:c r="X79" s="74">
        <x:f>(I$72*($Q79*$F79*$E79)-(0.8*$F79*$F$46/1000))/Introduction!P$34</x:f>
        <x:v>87638.429838444717</x:v>
      </x:c>
      <x:c r="Y79" s="74">
        <x:f>(J$72*($Q79*$F79*$E79)-(0.8*$F79*$F$46/1000))/Introduction!Q$34</x:f>
        <x:v>87189.794754068411</x:v>
      </x:c>
      <x:c r="Z79" s="74">
        <x:f>(K$72*($Q79*$F79*$E79)-(0.8*$F79*$F$46/1000))/Introduction!R$34</x:f>
        <x:v>86688.845653548138</x:v>
      </x:c>
      <x:c r="AA79" s="74">
        <x:f>(L$72*($Q79*$F79*$E79)-(0.8*$F79*$F$46/1000))/Introduction!S$34</x:f>
        <x:v>86221.106159185976</x:v>
      </x:c>
      <x:c r="AB79" s="74">
        <x:f>(M$72*($Q79*$F79*$E79)-(0.8*$F79*$F$46/1000))/Introduction!T$34</x:f>
        <x:v>85785.86308999981</x:v>
      </x:c>
      <x:c r="AC79" s="74">
        <x:f>(N$72*($Q79*$F79*$E79)-(0.8*$F79*$F$46/1000))/Introduction!U$34</x:f>
        <x:v>85382.424205595962</x:v>
      </x:c>
      <x:c r="AD79" s="74">
        <x:f>(O$72*($Q79*$F79*$E79)-(0.8*$F79*$F$46/1000))/Introduction!V$34</x:f>
        <x:v>85010.117667760875</x:v>
      </x:c>
      <x:c r="AE79" s="74">
        <x:f>(P$72*($Q79*$F79*$E79)-(0.8*$F79*$F$46/1000))/Introduction!W$34</x:f>
        <x:v>84668.291516469268</x:v>
      </x:c>
      <x:c r="AF79" s="74">
        <x:f>(Q$72*($Q79*$F79*$E79)-(0.8*$F79*$F$46/1000))/Introduction!X$34</x:f>
        <x:v>84356.313159929137</x:v>
      </x:c>
      <x:c r="AG79" s="278">
        <x:v>0</x:v>
      </x:c>
      <x:c r="AH79" s="278">
        <x:v>0</x:v>
      </x:c>
      <x:c r="AI79" s="278">
        <x:v>0</x:v>
      </x:c>
      <x:c r="AJ79" s="300">
        <x:f t="shared" si="5"/>
        <x:v>1303931.8201374845</x:v>
      </x:c>
      <x:c r="AK79" s="304">
        <x:f t="shared" si="6"/>
        <x:v>2059.9238864731192</x:v>
      </x:c>
      <x:c r="AL79" s="279">
        <x:f t="shared" si="7"/>
        <x:v>1599.9163437269749</x:v>
      </x:c>
    </x:row>
    <x:row r="80" spans="1:38" x14ac:dyDescent="0.25">
      <x:c r="A80" s="48" t="s">
        <x:v>47</x:v>
      </x:c>
      <x:c r="B80" s="48">
        <x:v>2016</x:v>
      </x:c>
      <x:c r="C80" s="48">
        <x:v>15</x:v>
      </x:c>
      <x:c r="D80" s="48">
        <x:v>1121</x:v>
      </x:c>
      <x:c r="E80" s="274">
        <x:f>'EPA '!N12*5/12</x:f>
        <x:v>2058.3333333333335</x:v>
      </x:c>
      <x:c r="F80" s="275">
        <x:v>1121</x:v>
      </x:c>
      <x:c r="G80" s="275">
        <x:v>1266</x:v>
      </x:c>
      <x:c r="H80" s="275">
        <x:v>3042.0773813047645</x:v>
      </x:c>
      <x:c r="I80" s="276">
        <x:v>0.36799999999999999</x:v>
      </x:c>
      <x:c r="J80" s="276">
        <x:v>0.41616298381502886</x:v>
      </x:c>
      <x:c r="K80" s="277" t="s">
        <x:v>88</x:v>
      </x:c>
      <x:c r="L80" s="277" t="s">
        <x:v>60</x:v>
      </x:c>
      <x:c r="M80" s="312">
        <x:f t="shared" si="8"/>
        <x:v>0.18497581246968764</x:v>
      </x:c>
      <x:c r="N80" s="308">
        <x:v>0</x:v>
      </x:c>
      <x:c r="O80" s="278">
        <x:v>0</x:v>
      </x:c>
      <x:c r="P80" s="278">
        <x:v>0</x:v>
      </x:c>
      <x:c r="Q80" s="301">
        <x:v>0</x:v>
      </x:c>
      <x:c r="R80" s="308">
        <x:v>0</x:v>
      </x:c>
      <x:c r="S80" s="278">
        <x:v>0</x:v>
      </x:c>
      <x:c r="T80" s="278">
        <x:v>0</x:v>
      </x:c>
      <x:c r="U80" s="278">
        <x:v>0</x:v>
      </x:c>
      <x:c r="V80" s="278">
        <x:v>0</x:v>
      </x:c>
      <x:c r="W80" s="278">
        <x:v>0</x:v>
      </x:c>
      <x:c r="X80" s="278">
        <x:v>0</x:v>
      </x:c>
      <x:c r="Y80" s="278">
        <x:v>0</x:v>
      </x:c>
      <x:c r="Z80" s="278">
        <x:v>0</x:v>
      </x:c>
      <x:c r="AA80" s="278">
        <x:v>0</x:v>
      </x:c>
      <x:c r="AB80" s="278">
        <x:v>0</x:v>
      </x:c>
      <x:c r="AC80" s="278">
        <x:v>0</x:v>
      </x:c>
      <x:c r="AD80" s="278">
        <x:v>0</x:v>
      </x:c>
      <x:c r="AE80" s="278">
        <x:v>0</x:v>
      </x:c>
      <x:c r="AF80" s="278">
        <x:v>0</x:v>
      </x:c>
      <x:c r="AG80" s="278">
        <x:v>0</x:v>
      </x:c>
      <x:c r="AH80" s="278">
        <x:v>0</x:v>
      </x:c>
      <x:c r="AI80" s="278">
        <x:v>0</x:v>
      </x:c>
      <x:c r="AJ80" s="301">
        <x:f t="shared" si="5"/>
        <x:v>0</x:v>
      </x:c>
      <x:c r="AK80" s="304">
        <x:f t="shared" si="6"/>
        <x:v>0</x:v>
      </x:c>
      <x:c r="AL80" s="279">
        <x:f t="shared" si="7"/>
        <x:v>0</x:v>
      </x:c>
    </x:row>
    <x:row r="81" spans="1:38" x14ac:dyDescent="0.25">
      <x:c r="A81" s="48" t="s">
        <x:v>47</x:v>
      </x:c>
      <x:c r="B81" s="48">
        <x:v>2016</x:v>
      </x:c>
      <x:c r="C81" s="48">
        <x:v>15</x:v>
      </x:c>
      <x:c r="D81" s="48">
        <x:v>3326</x:v>
      </x:c>
      <x:c r="E81" s="274">
        <x:f>'EPA '!N13*5/12</x:f>
        <x:v>2058.3333333333335</x:v>
      </x:c>
      <x:c r="F81" s="275">
        <x:v>3326</x:v>
      </x:c>
      <x:c r="G81" s="275">
        <x:v>3126</x:v>
      </x:c>
      <x:c r="H81" s="275">
        <x:v>8241.1576071570289</x:v>
      </x:c>
      <x:c r="I81" s="276">
        <x:v>0.40400000000000003</x:v>
      </x:c>
      <x:c r="J81" s="276">
        <x:v>0.37931564338549079</x:v>
      </x:c>
      <x:c r="K81" s="277" t="s">
        <x:v>88</x:v>
      </x:c>
      <x:c r="L81" s="277" t="s">
        <x:v>60</x:v>
      </x:c>
      <x:c r="M81" s="312">
        <x:f t="shared" si="8"/>
        <x:v>0.20803540315649138</x:v>
      </x:c>
      <x:c r="N81" s="308">
        <x:v>0</x:v>
      </x:c>
      <x:c r="O81" s="278">
        <x:v>0</x:v>
      </x:c>
      <x:c r="P81" s="278">
        <x:v>0</x:v>
      </x:c>
      <x:c r="Q81" s="301">
        <x:v>0</x:v>
      </x:c>
      <x:c r="R81" s="308">
        <x:v>0</x:v>
      </x:c>
      <x:c r="S81" s="278">
        <x:v>0</x:v>
      </x:c>
      <x:c r="T81" s="278">
        <x:v>0</x:v>
      </x:c>
      <x:c r="U81" s="278">
        <x:v>0</x:v>
      </x:c>
      <x:c r="V81" s="278">
        <x:v>0</x:v>
      </x:c>
      <x:c r="W81" s="278">
        <x:v>0</x:v>
      </x:c>
      <x:c r="X81" s="278">
        <x:v>0</x:v>
      </x:c>
      <x:c r="Y81" s="278">
        <x:v>0</x:v>
      </x:c>
      <x:c r="Z81" s="278">
        <x:v>0</x:v>
      </x:c>
      <x:c r="AA81" s="278">
        <x:v>0</x:v>
      </x:c>
      <x:c r="AB81" s="278">
        <x:v>0</x:v>
      </x:c>
      <x:c r="AC81" s="278">
        <x:v>0</x:v>
      </x:c>
      <x:c r="AD81" s="278">
        <x:v>0</x:v>
      </x:c>
      <x:c r="AE81" s="278">
        <x:v>0</x:v>
      </x:c>
      <x:c r="AF81" s="278">
        <x:v>0</x:v>
      </x:c>
      <x:c r="AG81" s="278">
        <x:v>0</x:v>
      </x:c>
      <x:c r="AH81" s="278">
        <x:v>0</x:v>
      </x:c>
      <x:c r="AI81" s="278">
        <x:v>0</x:v>
      </x:c>
      <x:c r="AJ81" s="301">
        <x:f t="shared" si="5"/>
        <x:v>0</x:v>
      </x:c>
      <x:c r="AK81" s="304">
        <x:f t="shared" si="6"/>
        <x:v>0</x:v>
      </x:c>
      <x:c r="AL81" s="279">
        <x:f t="shared" si="7"/>
        <x:v>0</x:v>
      </x:c>
    </x:row>
    <x:row r="82" spans="1:38" x14ac:dyDescent="0.25">
      <x:c r="A82" s="48" t="s">
        <x:v>47</x:v>
      </x:c>
      <x:c r="B82" s="48">
        <x:v>2016</x:v>
      </x:c>
      <x:c r="C82" s="48">
        <x:v>15</x:v>
      </x:c>
      <x:c r="D82" s="48">
        <x:v>9341</x:v>
      </x:c>
      <x:c r="E82" s="274">
        <x:f>'EPA '!N14*5/12</x:f>
        <x:v>2154.1666666666665</x:v>
      </x:c>
      <x:c r="F82" s="275">
        <x:v>9341</x:v>
      </x:c>
      <x:c r="G82" s="275">
        <x:v>7857</x:v>
      </x:c>
      <x:c r="H82" s="275">
        <x:v>22466.825823778727</x:v>
      </x:c>
      <x:c r="I82" s="276">
        <x:v>0.41599999999999998</x:v>
      </x:c>
      <x:c r="J82" s="276">
        <x:v>0.34971562345421342</x:v>
      </x:c>
      <x:c r="K82" s="277" t="s">
        <x:v>88</x:v>
      </x:c>
      <x:c r="L82" s="277" t="s">
        <x:v>60</x:v>
      </x:c>
      <x:c r="M82" s="312">
        <x:f t="shared" si="8"/>
        <x:v>0.2036743578740986</x:v>
      </x:c>
      <x:c r="N82" s="308">
        <x:v>0</x:v>
      </x:c>
      <x:c r="O82" s="278">
        <x:v>0</x:v>
      </x:c>
      <x:c r="P82" s="278">
        <x:v>0</x:v>
      </x:c>
      <x:c r="Q82" s="301">
        <x:v>0</x:v>
      </x:c>
      <x:c r="R82" s="308">
        <x:v>0</x:v>
      </x:c>
      <x:c r="S82" s="278">
        <x:v>0</x:v>
      </x:c>
      <x:c r="T82" s="278">
        <x:v>0</x:v>
      </x:c>
      <x:c r="U82" s="278">
        <x:v>0</x:v>
      </x:c>
      <x:c r="V82" s="278">
        <x:v>0</x:v>
      </x:c>
      <x:c r="W82" s="278">
        <x:v>0</x:v>
      </x:c>
      <x:c r="X82" s="278">
        <x:v>0</x:v>
      </x:c>
      <x:c r="Y82" s="278">
        <x:v>0</x:v>
      </x:c>
      <x:c r="Z82" s="278">
        <x:v>0</x:v>
      </x:c>
      <x:c r="AA82" s="278">
        <x:v>0</x:v>
      </x:c>
      <x:c r="AB82" s="278">
        <x:v>0</x:v>
      </x:c>
      <x:c r="AC82" s="278">
        <x:v>0</x:v>
      </x:c>
      <x:c r="AD82" s="278">
        <x:v>0</x:v>
      </x:c>
      <x:c r="AE82" s="278">
        <x:v>0</x:v>
      </x:c>
      <x:c r="AF82" s="278">
        <x:v>0</x:v>
      </x:c>
      <x:c r="AG82" s="278">
        <x:v>0</x:v>
      </x:c>
      <x:c r="AH82" s="278">
        <x:v>0</x:v>
      </x:c>
      <x:c r="AI82" s="278">
        <x:v>0</x:v>
      </x:c>
      <x:c r="AJ82" s="301">
        <x:f t="shared" si="5"/>
        <x:v>0</x:v>
      </x:c>
      <x:c r="AK82" s="304">
        <x:f t="shared" si="6"/>
        <x:v>0</x:v>
      </x:c>
      <x:c r="AL82" s="279">
        <x:f t="shared" si="7"/>
        <x:v>0</x:v>
      </x:c>
    </x:row>
    <x:row r="83" spans="1:38" x14ac:dyDescent="0.25">
      <x:c r="A83" s="61" t="s">
        <x:v>48</x:v>
      </x:c>
      <x:c r="B83" s="48">
        <x:v>2016</x:v>
      </x:c>
      <x:c r="C83" s="48">
        <x:v>15</x:v>
      </x:c>
      <x:c r="D83" s="48">
        <x:v>3304</x:v>
      </x:c>
      <x:c r="E83" s="274">
        <x:f>'EPA '!N15*5/12</x:f>
        <x:v>3112.5</x:v>
      </x:c>
      <x:c r="F83" s="275">
        <x:v>3304</x:v>
      </x:c>
      <x:c r="G83" s="275">
        <x:v>5760</x:v>
      </x:c>
      <x:c r="H83" s="275">
        <x:v>13803.645920949362</x:v>
      </x:c>
      <x:c r="I83" s="276">
        <x:v>0.23949999999999999</x:v>
      </x:c>
      <x:c r="J83" s="276">
        <x:v>0.41728105987261149</x:v>
      </x:c>
      <x:c r="K83" s="277" t="s">
        <x:v>88</x:v>
      </x:c>
      <x:c r="L83" s="277" t="s">
        <x:v>60</x:v>
      </x:c>
      <x:c r="M83" s="312">
        <x:f t="shared" si="8"/>
        <x:v>-4.4177052800284944E-2</x:v>
      </x:c>
      <x:c r="N83" s="308">
        <x:v>0</x:v>
      </x:c>
      <x:c r="O83" s="278">
        <x:v>0</x:v>
      </x:c>
      <x:c r="P83" s="278">
        <x:v>0</x:v>
      </x:c>
      <x:c r="Q83" s="301">
        <x:v>0</x:v>
      </x:c>
      <x:c r="R83" s="308">
        <x:v>0</x:v>
      </x:c>
      <x:c r="S83" s="278">
        <x:v>0</x:v>
      </x:c>
      <x:c r="T83" s="278">
        <x:v>0</x:v>
      </x:c>
      <x:c r="U83" s="278">
        <x:v>0</x:v>
      </x:c>
      <x:c r="V83" s="278">
        <x:v>0</x:v>
      </x:c>
      <x:c r="W83" s="278">
        <x:v>0</x:v>
      </x:c>
      <x:c r="X83" s="278">
        <x:v>0</x:v>
      </x:c>
      <x:c r="Y83" s="278">
        <x:v>0</x:v>
      </x:c>
      <x:c r="Z83" s="278">
        <x:v>0</x:v>
      </x:c>
      <x:c r="AA83" s="278">
        <x:v>0</x:v>
      </x:c>
      <x:c r="AB83" s="278">
        <x:v>0</x:v>
      </x:c>
      <x:c r="AC83" s="278">
        <x:v>0</x:v>
      </x:c>
      <x:c r="AD83" s="278">
        <x:v>0</x:v>
      </x:c>
      <x:c r="AE83" s="278">
        <x:v>0</x:v>
      </x:c>
      <x:c r="AF83" s="278">
        <x:v>0</x:v>
      </x:c>
      <x:c r="AG83" s="278">
        <x:v>0</x:v>
      </x:c>
      <x:c r="AH83" s="278">
        <x:v>0</x:v>
      </x:c>
      <x:c r="AI83" s="278">
        <x:v>0</x:v>
      </x:c>
      <x:c r="AJ83" s="301">
        <x:f t="shared" si="5"/>
        <x:v>0</x:v>
      </x:c>
      <x:c r="AK83" s="304">
        <x:f t="shared" si="6"/>
        <x:v>0</x:v>
      </x:c>
      <x:c r="AL83" s="279">
        <x:f t="shared" si="7"/>
        <x:v>0</x:v>
      </x:c>
    </x:row>
    <x:row r="84" spans="1:38" x14ac:dyDescent="0.25">
      <x:c r="A84" s="61" t="s">
        <x:v>48</x:v>
      </x:c>
      <x:c r="B84" s="48">
        <x:v>2016</x:v>
      </x:c>
      <x:c r="C84" s="48">
        <x:v>15</x:v>
      </x:c>
      <x:c r="D84" s="48">
        <x:v>7038</x:v>
      </x:c>
      <x:c r="E84" s="274">
        <x:f>'EPA '!N16*5/12</x:f>
        <x:v>3112.5</x:v>
      </x:c>
      <x:c r="F84" s="275">
        <x:v>7038</x:v>
      </x:c>
      <x:c r="G84" s="275">
        <x:v>10092</x:v>
      </x:c>
      <x:c r="H84" s="275">
        <x:v>24354.203312757792</x:v>
      </x:c>
      <x:c r="I84" s="276">
        <x:v>0.28899999999999998</x:v>
      </x:c>
      <x:c r="J84" s="276">
        <x:v>0.41438432086642601</x:v>
      </x:c>
      <x:c r="K84" s="277" t="s">
        <x:v>88</x:v>
      </x:c>
      <x:c r="L84" s="277" t="s">
        <x:v>60</x:v>
      </x:c>
      <x:c r="M84" s="312">
        <x:f t="shared" si="8"/>
        <x:v>5.5477777496508285E-2</x:v>
      </x:c>
      <x:c r="N84" s="308">
        <x:v>0</x:v>
      </x:c>
      <x:c r="O84" s="278">
        <x:v>0</x:v>
      </x:c>
      <x:c r="P84" s="278">
        <x:v>0</x:v>
      </x:c>
      <x:c r="Q84" s="301">
        <x:v>0</x:v>
      </x:c>
      <x:c r="R84" s="308">
        <x:v>0</x:v>
      </x:c>
      <x:c r="S84" s="278">
        <x:v>0</x:v>
      </x:c>
      <x:c r="T84" s="278">
        <x:v>0</x:v>
      </x:c>
      <x:c r="U84" s="278">
        <x:v>0</x:v>
      </x:c>
      <x:c r="V84" s="278">
        <x:v>0</x:v>
      </x:c>
      <x:c r="W84" s="278">
        <x:v>0</x:v>
      </x:c>
      <x:c r="X84" s="278">
        <x:v>0</x:v>
      </x:c>
      <x:c r="Y84" s="278">
        <x:v>0</x:v>
      </x:c>
      <x:c r="Z84" s="278">
        <x:v>0</x:v>
      </x:c>
      <x:c r="AA84" s="278">
        <x:v>0</x:v>
      </x:c>
      <x:c r="AB84" s="278">
        <x:v>0</x:v>
      </x:c>
      <x:c r="AC84" s="278">
        <x:v>0</x:v>
      </x:c>
      <x:c r="AD84" s="278">
        <x:v>0</x:v>
      </x:c>
      <x:c r="AE84" s="278">
        <x:v>0</x:v>
      </x:c>
      <x:c r="AF84" s="278">
        <x:v>0</x:v>
      </x:c>
      <x:c r="AG84" s="278">
        <x:v>0</x:v>
      </x:c>
      <x:c r="AH84" s="278">
        <x:v>0</x:v>
      </x:c>
      <x:c r="AI84" s="278">
        <x:v>0</x:v>
      </x:c>
      <x:c r="AJ84" s="301">
        <x:f t="shared" si="5"/>
        <x:v>0</x:v>
      </x:c>
      <x:c r="AK84" s="304">
        <x:f t="shared" si="6"/>
        <x:v>0</x:v>
      </x:c>
      <x:c r="AL84" s="279">
        <x:f t="shared" si="7"/>
        <x:v>0</x:v>
      </x:c>
    </x:row>
    <x:row r="85" spans="1:38" x14ac:dyDescent="0.25">
      <x:c r="A85" s="61" t="s">
        <x:v>48</x:v>
      </x:c>
      <x:c r="B85" s="48">
        <x:v>2016</x:v>
      </x:c>
      <x:c r="C85" s="48">
        <x:v>15</x:v>
      </x:c>
      <x:c r="D85" s="48">
        <x:v>9950</x:v>
      </x:c>
      <x:c r="E85" s="274">
        <x:f>'EPA '!N17*5/12</x:f>
        <x:v>3112.5</x:v>
      </x:c>
      <x:c r="F85" s="275">
        <x:v>9950</x:v>
      </x:c>
      <x:c r="G85" s="275">
        <x:v>15340</x:v>
      </x:c>
      <x:c r="H85" s="275">
        <x:v>36399.423001739087</x:v>
      </x:c>
      <x:c r="I85" s="276">
        <x:v>0.27339999999999998</x:v>
      </x:c>
      <x:c r="J85" s="276">
        <x:v>0.42143525185185182</x:v>
      </x:c>
      <x:c r="K85" s="277" t="s">
        <x:v>88</x:v>
      </x:c>
      <x:c r="L85" s="277" t="s">
        <x:v>60</x:v>
      </x:c>
      <x:c r="M85" s="312">
        <x:f t="shared" si="8"/>
        <x:v>3.2473872378020907E-2</x:v>
      </x:c>
      <x:c r="N85" s="308">
        <x:v>0</x:v>
      </x:c>
      <x:c r="O85" s="278">
        <x:v>0</x:v>
      </x:c>
      <x:c r="P85" s="278">
        <x:v>0</x:v>
      </x:c>
      <x:c r="Q85" s="301">
        <x:v>0</x:v>
      </x:c>
      <x:c r="R85" s="308">
        <x:v>0</x:v>
      </x:c>
      <x:c r="S85" s="278">
        <x:v>0</x:v>
      </x:c>
      <x:c r="T85" s="278">
        <x:v>0</x:v>
      </x:c>
      <x:c r="U85" s="278">
        <x:v>0</x:v>
      </x:c>
      <x:c r="V85" s="278">
        <x:v>0</x:v>
      </x:c>
      <x:c r="W85" s="278">
        <x:v>0</x:v>
      </x:c>
      <x:c r="X85" s="278">
        <x:v>0</x:v>
      </x:c>
      <x:c r="Y85" s="278">
        <x:v>0</x:v>
      </x:c>
      <x:c r="Z85" s="278">
        <x:v>0</x:v>
      </x:c>
      <x:c r="AA85" s="278">
        <x:v>0</x:v>
      </x:c>
      <x:c r="AB85" s="278">
        <x:v>0</x:v>
      </x:c>
      <x:c r="AC85" s="278">
        <x:v>0</x:v>
      </x:c>
      <x:c r="AD85" s="278">
        <x:v>0</x:v>
      </x:c>
      <x:c r="AE85" s="278">
        <x:v>0</x:v>
      </x:c>
      <x:c r="AF85" s="278">
        <x:v>0</x:v>
      </x:c>
      <x:c r="AG85" s="278">
        <x:v>0</x:v>
      </x:c>
      <x:c r="AH85" s="278">
        <x:v>0</x:v>
      </x:c>
      <x:c r="AI85" s="278">
        <x:v>0</x:v>
      </x:c>
      <x:c r="AJ85" s="301">
        <x:f t="shared" si="5"/>
        <x:v>0</x:v>
      </x:c>
      <x:c r="AK85" s="304">
        <x:f t="shared" si="6"/>
        <x:v>0</x:v>
      </x:c>
      <x:c r="AL85" s="279">
        <x:f t="shared" si="7"/>
        <x:v>0</x:v>
      </x:c>
    </x:row>
    <x:row r="86" spans="1:38" x14ac:dyDescent="0.25">
      <x:c r="A86" s="61" t="s">
        <x:v>48</x:v>
      </x:c>
      <x:c r="B86" s="48">
        <x:v>2016</x:v>
      </x:c>
      <x:c r="C86" s="48">
        <x:v>15</x:v>
      </x:c>
      <x:c r="D86" s="48">
        <x:v>20336</x:v>
      </x:c>
      <x:c r="E86" s="274">
        <x:f>'EPA '!N18*5/12</x:f>
        <x:v>3112.5</x:v>
      </x:c>
      <x:c r="F86" s="275">
        <x:v>20336</x:v>
      </x:c>
      <x:c r="G86" s="275">
        <x:v>22801</x:v>
      </x:c>
      <x:c r="H86" s="275">
        <x:v>61163.925768622757</x:v>
      </x:c>
      <x:c r="I86" s="276">
        <x:v>0.33239999999999997</x:v>
      </x:c>
      <x:c r="J86" s="276">
        <x:v>0.37278509699089601</x:v>
      </x:c>
      <x:c r="K86" s="277" t="s">
        <x:v>88</x:v>
      </x:c>
      <x:c r="L86" s="277" t="s">
        <x:v>60</x:v>
      </x:c>
      <x:c r="M86" s="312">
        <x:f t="shared" si="8"/>
        <x:v>9.4918459486529105E-2</x:v>
      </x:c>
      <x:c r="N86" s="308">
        <x:v>0</x:v>
      </x:c>
      <x:c r="O86" s="278">
        <x:v>0</x:v>
      </x:c>
      <x:c r="P86" s="278">
        <x:v>0</x:v>
      </x:c>
      <x:c r="Q86" s="301">
        <x:v>0</x:v>
      </x:c>
      <x:c r="R86" s="308">
        <x:v>0</x:v>
      </x:c>
      <x:c r="S86" s="278">
        <x:v>0</x:v>
      </x:c>
      <x:c r="T86" s="278">
        <x:v>0</x:v>
      </x:c>
      <x:c r="U86" s="278">
        <x:v>0</x:v>
      </x:c>
      <x:c r="V86" s="278">
        <x:v>0</x:v>
      </x:c>
      <x:c r="W86" s="278">
        <x:v>0</x:v>
      </x:c>
      <x:c r="X86" s="278">
        <x:v>0</x:v>
      </x:c>
      <x:c r="Y86" s="278">
        <x:v>0</x:v>
      </x:c>
      <x:c r="Z86" s="278">
        <x:v>0</x:v>
      </x:c>
      <x:c r="AA86" s="278">
        <x:v>0</x:v>
      </x:c>
      <x:c r="AB86" s="278">
        <x:v>0</x:v>
      </x:c>
      <x:c r="AC86" s="278">
        <x:v>0</x:v>
      </x:c>
      <x:c r="AD86" s="278">
        <x:v>0</x:v>
      </x:c>
      <x:c r="AE86" s="278">
        <x:v>0</x:v>
      </x:c>
      <x:c r="AF86" s="278">
        <x:v>0</x:v>
      </x:c>
      <x:c r="AG86" s="278">
        <x:v>0</x:v>
      </x:c>
      <x:c r="AH86" s="278">
        <x:v>0</x:v>
      </x:c>
      <x:c r="AI86" s="278">
        <x:v>0</x:v>
      </x:c>
      <x:c r="AJ86" s="301">
        <x:f t="shared" si="5"/>
        <x:v>0</x:v>
      </x:c>
      <x:c r="AK86" s="304">
        <x:f t="shared" si="6"/>
        <x:v>0</x:v>
      </x:c>
      <x:c r="AL86" s="279">
        <x:f t="shared" si="7"/>
        <x:v>0</x:v>
      </x:c>
    </x:row>
    <x:row r="87" spans="1:38" x14ac:dyDescent="0.25">
      <x:c r="A87" s="61" t="s">
        <x:v>48</x:v>
      </x:c>
      <x:c r="B87" s="48">
        <x:v>2016</x:v>
      </x:c>
      <x:c r="C87" s="48">
        <x:v>15</x:v>
      </x:c>
      <x:c r="D87" s="48">
        <x:v>44488</x:v>
      </x:c>
      <x:c r="E87" s="274">
        <x:f>'EPA '!N19*5/12</x:f>
        <x:v>3112.5</x:v>
      </x:c>
      <x:c r="F87" s="275">
        <x:v>44488</x:v>
      </x:c>
      <x:c r="G87" s="275">
        <x:v>40645</x:v>
      </x:c>
      <x:c r="H87" s="275">
        <x:v>123705.28541895385</x:v>
      </x:c>
      <x:c r="I87" s="276">
        <x:v>0.35959999999999998</x:v>
      </x:c>
      <x:c r="J87" s="276">
        <x:v>0.32856316415541337</x:v>
      </x:c>
      <x:c r="K87" s="277" t="s">
        <x:v>88</x:v>
      </x:c>
      <x:c r="L87" s="277" t="s">
        <x:v>60</x:v>
      </x:c>
      <x:c r="M87" s="312">
        <x:f t="shared" si="8"/>
        <x:v>0.10238149067634539</x:v>
      </x:c>
      <x:c r="N87" s="308">
        <x:v>0</x:v>
      </x:c>
      <x:c r="O87" s="278">
        <x:v>0</x:v>
      </x:c>
      <x:c r="P87" s="278">
        <x:v>0</x:v>
      </x:c>
      <x:c r="Q87" s="301">
        <x:v>0</x:v>
      </x:c>
      <x:c r="R87" s="308">
        <x:v>0</x:v>
      </x:c>
      <x:c r="S87" s="278">
        <x:v>0</x:v>
      </x:c>
      <x:c r="T87" s="278">
        <x:v>0</x:v>
      </x:c>
      <x:c r="U87" s="278">
        <x:v>0</x:v>
      </x:c>
      <x:c r="V87" s="278">
        <x:v>0</x:v>
      </x:c>
      <x:c r="W87" s="278">
        <x:v>0</x:v>
      </x:c>
      <x:c r="X87" s="278">
        <x:v>0</x:v>
      </x:c>
      <x:c r="Y87" s="278">
        <x:v>0</x:v>
      </x:c>
      <x:c r="Z87" s="278">
        <x:v>0</x:v>
      </x:c>
      <x:c r="AA87" s="278">
        <x:v>0</x:v>
      </x:c>
      <x:c r="AB87" s="278">
        <x:v>0</x:v>
      </x:c>
      <x:c r="AC87" s="278">
        <x:v>0</x:v>
      </x:c>
      <x:c r="AD87" s="278">
        <x:v>0</x:v>
      </x:c>
      <x:c r="AE87" s="278">
        <x:v>0</x:v>
      </x:c>
      <x:c r="AF87" s="278">
        <x:v>0</x:v>
      </x:c>
      <x:c r="AG87" s="278">
        <x:v>0</x:v>
      </x:c>
      <x:c r="AH87" s="278">
        <x:v>0</x:v>
      </x:c>
      <x:c r="AI87" s="278">
        <x:v>0</x:v>
      </x:c>
      <x:c r="AJ87" s="301">
        <x:f t="shared" si="5"/>
        <x:v>0</x:v>
      </x:c>
      <x:c r="AK87" s="304">
        <x:f t="shared" si="6"/>
        <x:v>0</x:v>
      </x:c>
      <x:c r="AL87" s="279">
        <x:f t="shared" si="7"/>
        <x:v>0</x:v>
      </x:c>
    </x:row>
    <x:row r="88" spans="1:38" x14ac:dyDescent="0.25">
      <x:c r="A88" s="61" t="s">
        <x:v>49</x:v>
      </x:c>
      <x:c r="B88" s="48">
        <x:v>2016</x:v>
      </x:c>
      <x:c r="C88" s="48">
        <x:v>15</x:v>
      </x:c>
      <x:c r="D88" s="48">
        <x:v>500</x:v>
      </x:c>
      <x:c r="E88" s="274">
        <x:f>'EPA '!N20*5/12</x:f>
        <x:v>2375</x:v>
      </x:c>
      <x:c r="F88" s="275">
        <x:v>500</x:v>
      </x:c>
      <x:c r="G88" s="275">
        <x:v>5813.9534883720935</x:v>
      </x:c>
      <x:c r="H88" s="275">
        <x:v>7971.5322515885919</x:v>
      </x:c>
      <x:c r="I88" s="276">
        <x:v>6.2700000000000006E-2</x:v>
      </x:c>
      <x:c r="J88" s="276">
        <x:v>0.72933951778385775</x:v>
      </x:c>
      <x:c r="K88" s="277" t="s">
        <x:v>88</x:v>
      </x:c>
      <x:c r="L88" s="277" t="s">
        <x:v>60</x:v>
      </x:c>
      <x:c r="M88" s="312">
        <x:f t="shared" si="8"/>
        <x:v>-8.1387239248746024E-2</x:v>
      </x:c>
      <x:c r="N88" s="308">
        <x:v>0</x:v>
      </x:c>
      <x:c r="O88" s="278">
        <x:v>0</x:v>
      </x:c>
      <x:c r="P88" s="278">
        <x:v>0</x:v>
      </x:c>
      <x:c r="Q88" s="301">
        <x:v>0</x:v>
      </x:c>
      <x:c r="R88" s="308">
        <x:v>0</x:v>
      </x:c>
      <x:c r="S88" s="278">
        <x:v>0</x:v>
      </x:c>
      <x:c r="T88" s="278">
        <x:v>0</x:v>
      </x:c>
      <x:c r="U88" s="278">
        <x:v>0</x:v>
      </x:c>
      <x:c r="V88" s="278">
        <x:v>0</x:v>
      </x:c>
      <x:c r="W88" s="278">
        <x:v>0</x:v>
      </x:c>
      <x:c r="X88" s="278">
        <x:v>0</x:v>
      </x:c>
      <x:c r="Y88" s="278">
        <x:v>0</x:v>
      </x:c>
      <x:c r="Z88" s="278">
        <x:v>0</x:v>
      </x:c>
      <x:c r="AA88" s="278">
        <x:v>0</x:v>
      </x:c>
      <x:c r="AB88" s="278">
        <x:v>0</x:v>
      </x:c>
      <x:c r="AC88" s="278">
        <x:v>0</x:v>
      </x:c>
      <x:c r="AD88" s="278">
        <x:v>0</x:v>
      </x:c>
      <x:c r="AE88" s="278">
        <x:v>0</x:v>
      </x:c>
      <x:c r="AF88" s="278">
        <x:v>0</x:v>
      </x:c>
      <x:c r="AG88" s="278">
        <x:v>0</x:v>
      </x:c>
      <x:c r="AH88" s="278">
        <x:v>0</x:v>
      </x:c>
      <x:c r="AI88" s="278">
        <x:v>0</x:v>
      </x:c>
      <x:c r="AJ88" s="301">
        <x:f t="shared" si="5"/>
        <x:v>0</x:v>
      </x:c>
      <x:c r="AK88" s="304">
        <x:f t="shared" si="6"/>
        <x:v>0</x:v>
      </x:c>
      <x:c r="AL88" s="279">
        <x:f t="shared" si="7"/>
        <x:v>0</x:v>
      </x:c>
    </x:row>
    <x:row r="89" spans="1:38" x14ac:dyDescent="0.25">
      <x:c r="A89" s="61" t="s">
        <x:v>49</x:v>
      </x:c>
      <x:c r="B89" s="48">
        <x:v>2016</x:v>
      </x:c>
      <x:c r="C89" s="48">
        <x:v>15</x:v>
      </x:c>
      <x:c r="D89" s="48">
        <x:v>3000</x:v>
      </x:c>
      <x:c r="E89" s="274">
        <x:f>'EPA '!N21*5/12</x:f>
        <x:v>2375</x:v>
      </x:c>
      <x:c r="F89" s="275">
        <x:v>3000</x:v>
      </x:c>
      <x:c r="G89" s="275">
        <x:v>45454.545454545456</x:v>
      </x:c>
      <x:c r="H89" s="275">
        <x:v>61046.697353158226</x:v>
      </x:c>
      <x:c r="I89" s="276">
        <x:v>4.9200000000000001E-2</x:v>
      </x:c>
      <x:c r="J89" s="276">
        <x:v>0.74458647929123201</x:v>
      </x:c>
      <x:c r="K89" s="277" t="s">
        <x:v>88</x:v>
      </x:c>
      <x:c r="L89" s="277" t="s">
        <x:v>60</x:v>
      </x:c>
      <x:c r="M89" s="312">
        <x:f t="shared" si="8"/>
        <x:v>-9.5416668645318392E-2</x:v>
      </x:c>
      <x:c r="N89" s="308">
        <x:v>0</x:v>
      </x:c>
      <x:c r="O89" s="278">
        <x:v>0</x:v>
      </x:c>
      <x:c r="P89" s="278">
        <x:v>0</x:v>
      </x:c>
      <x:c r="Q89" s="301">
        <x:v>0</x:v>
      </x:c>
      <x:c r="R89" s="308">
        <x:v>0</x:v>
      </x:c>
      <x:c r="S89" s="278">
        <x:v>0</x:v>
      </x:c>
      <x:c r="T89" s="278">
        <x:v>0</x:v>
      </x:c>
      <x:c r="U89" s="278">
        <x:v>0</x:v>
      </x:c>
      <x:c r="V89" s="278">
        <x:v>0</x:v>
      </x:c>
      <x:c r="W89" s="278">
        <x:v>0</x:v>
      </x:c>
      <x:c r="X89" s="278">
        <x:v>0</x:v>
      </x:c>
      <x:c r="Y89" s="278">
        <x:v>0</x:v>
      </x:c>
      <x:c r="Z89" s="278">
        <x:v>0</x:v>
      </x:c>
      <x:c r="AA89" s="278">
        <x:v>0</x:v>
      </x:c>
      <x:c r="AB89" s="278">
        <x:v>0</x:v>
      </x:c>
      <x:c r="AC89" s="278">
        <x:v>0</x:v>
      </x:c>
      <x:c r="AD89" s="278">
        <x:v>0</x:v>
      </x:c>
      <x:c r="AE89" s="278">
        <x:v>0</x:v>
      </x:c>
      <x:c r="AF89" s="278">
        <x:v>0</x:v>
      </x:c>
      <x:c r="AG89" s="278">
        <x:v>0</x:v>
      </x:c>
      <x:c r="AH89" s="278">
        <x:v>0</x:v>
      </x:c>
      <x:c r="AI89" s="278">
        <x:v>0</x:v>
      </x:c>
      <x:c r="AJ89" s="301">
        <x:f t="shared" si="5"/>
        <x:v>0</x:v>
      </x:c>
      <x:c r="AK89" s="304">
        <x:f t="shared" si="6"/>
        <x:v>0</x:v>
      </x:c>
      <x:c r="AL89" s="279">
        <x:f t="shared" si="7"/>
        <x:v>0</x:v>
      </x:c>
    </x:row>
    <x:row r="90" spans="1:38" x14ac:dyDescent="0.25">
      <x:c r="A90" s="61" t="s">
        <x:v>49</x:v>
      </x:c>
      <x:c r="B90" s="48">
        <x:v>2016</x:v>
      </x:c>
      <x:c r="C90" s="48">
        <x:v>15</x:v>
      </x:c>
      <x:c r="D90" s="48">
        <x:v>15000</x:v>
      </x:c>
      <x:c r="E90" s="274">
        <x:f>'EPA '!N22*5/12</x:f>
        <x:v>2375</x:v>
      </x:c>
      <x:c r="F90" s="275">
        <x:v>15000</x:v>
      </x:c>
      <x:c r="G90" s="275">
        <x:v>148514.85148514851</x:v>
      </x:c>
      <x:c r="H90" s="275">
        <x:v>205179.03416680783</x:v>
      </x:c>
      <x:c r="I90" s="276">
        <x:v>7.3099999999999998E-2</x:v>
      </x:c>
      <x:c r="J90" s="276">
        <x:v>0.72383054188864104</x:v>
      </x:c>
      <x:c r="K90" s="277" t="s">
        <x:v>88</x:v>
      </x:c>
      <x:c r="L90" s="277" t="s">
        <x:v>60</x:v>
      </x:c>
      <x:c r="M90" s="312">
        <x:f t="shared" si="8"/>
        <x:v>-6.3104670417992503E-2</x:v>
      </x:c>
      <x:c r="N90" s="308">
        <x:v>0</x:v>
      </x:c>
      <x:c r="O90" s="278">
        <x:v>0</x:v>
      </x:c>
      <x:c r="P90" s="278">
        <x:v>0</x:v>
      </x:c>
      <x:c r="Q90" s="301">
        <x:v>0</x:v>
      </x:c>
      <x:c r="R90" s="308">
        <x:v>0</x:v>
      </x:c>
      <x:c r="S90" s="278">
        <x:v>0</x:v>
      </x:c>
      <x:c r="T90" s="278">
        <x:v>0</x:v>
      </x:c>
      <x:c r="U90" s="278">
        <x:v>0</x:v>
      </x:c>
      <x:c r="V90" s="278">
        <x:v>0</x:v>
      </x:c>
      <x:c r="W90" s="278">
        <x:v>0</x:v>
      </x:c>
      <x:c r="X90" s="278">
        <x:v>0</x:v>
      </x:c>
      <x:c r="Y90" s="278">
        <x:v>0</x:v>
      </x:c>
      <x:c r="Z90" s="278">
        <x:v>0</x:v>
      </x:c>
      <x:c r="AA90" s="278">
        <x:v>0</x:v>
      </x:c>
      <x:c r="AB90" s="278">
        <x:v>0</x:v>
      </x:c>
      <x:c r="AC90" s="278">
        <x:v>0</x:v>
      </x:c>
      <x:c r="AD90" s="278">
        <x:v>0</x:v>
      </x:c>
      <x:c r="AE90" s="278">
        <x:v>0</x:v>
      </x:c>
      <x:c r="AF90" s="278">
        <x:v>0</x:v>
      </x:c>
      <x:c r="AG90" s="278">
        <x:v>0</x:v>
      </x:c>
      <x:c r="AH90" s="278">
        <x:v>0</x:v>
      </x:c>
      <x:c r="AI90" s="278">
        <x:v>0</x:v>
      </x:c>
      <x:c r="AJ90" s="301">
        <x:f t="shared" si="5"/>
        <x:v>0</x:v>
      </x:c>
      <x:c r="AK90" s="304">
        <x:f t="shared" si="6"/>
        <x:v>0</x:v>
      </x:c>
      <x:c r="AL90" s="279">
        <x:f t="shared" si="7"/>
        <x:v>0</x:v>
      </x:c>
    </x:row>
    <x:row r="91" spans="1:38" x14ac:dyDescent="0.25">
      <x:c r="A91" s="61" t="s">
        <x:v>50</x:v>
      </x:c>
      <x:c r="B91" s="48">
        <x:v>2016</x:v>
      </x:c>
      <x:c r="C91" s="48">
        <x:v>15</x:v>
      </x:c>
      <x:c r="D91" s="48">
        <x:v>30</x:v>
      </x:c>
      <x:c r="E91" s="274">
        <x:f>'EPA '!N23*5/12</x:f>
        <x:v>1666.6666666666667</x:v>
      </x:c>
      <x:c r="F91" s="275">
        <x:v>28</x:v>
      </x:c>
      <x:c r="G91" s="275">
        <x:v>61</x:v>
      </x:c>
      <x:c r="H91" s="275">
        <x:v>127.19283077902385</x:v>
      </x:c>
      <x:c r="I91" s="276">
        <x:v>0.24399999999999999</x:v>
      </x:c>
      <x:c r="J91" s="276">
        <x:v>0.47958677880184331</x:v>
      </x:c>
      <x:c r="K91" s="277" t="s">
        <x:v>88</x:v>
      </x:c>
      <x:c r="L91" s="277" t="s">
        <x:v>60</x:v>
      </x:c>
      <x:c r="M91" s="312">
        <x:f t="shared" si="8"/>
        <x:v>3.3711568184940255E-2</x:v>
      </x:c>
      <x:c r="N91" s="308">
        <x:v>0</x:v>
      </x:c>
      <x:c r="O91" s="278">
        <x:v>0</x:v>
      </x:c>
      <x:c r="P91" s="278">
        <x:v>0</x:v>
      </x:c>
      <x:c r="Q91" s="301">
        <x:v>0</x:v>
      </x:c>
      <x:c r="R91" s="308">
        <x:v>0</x:v>
      </x:c>
      <x:c r="S91" s="278">
        <x:v>0</x:v>
      </x:c>
      <x:c r="T91" s="278">
        <x:v>0</x:v>
      </x:c>
      <x:c r="U91" s="278">
        <x:v>0</x:v>
      </x:c>
      <x:c r="V91" s="278">
        <x:v>0</x:v>
      </x:c>
      <x:c r="W91" s="278">
        <x:v>0</x:v>
      </x:c>
      <x:c r="X91" s="278">
        <x:v>0</x:v>
      </x:c>
      <x:c r="Y91" s="278">
        <x:v>0</x:v>
      </x:c>
      <x:c r="Z91" s="278">
        <x:v>0</x:v>
      </x:c>
      <x:c r="AA91" s="278">
        <x:v>0</x:v>
      </x:c>
      <x:c r="AB91" s="278">
        <x:v>0</x:v>
      </x:c>
      <x:c r="AC91" s="278">
        <x:v>0</x:v>
      </x:c>
      <x:c r="AD91" s="278">
        <x:v>0</x:v>
      </x:c>
      <x:c r="AE91" s="278">
        <x:v>0</x:v>
      </x:c>
      <x:c r="AF91" s="278">
        <x:v>0</x:v>
      </x:c>
      <x:c r="AG91" s="278">
        <x:v>0</x:v>
      </x:c>
      <x:c r="AH91" s="278">
        <x:v>0</x:v>
      </x:c>
      <x:c r="AI91" s="278">
        <x:v>0</x:v>
      </x:c>
      <x:c r="AJ91" s="301">
        <x:f t="shared" si="5"/>
        <x:v>0</x:v>
      </x:c>
      <x:c r="AK91" s="304">
        <x:f t="shared" si="6"/>
        <x:v>0</x:v>
      </x:c>
      <x:c r="AL91" s="279">
        <x:f t="shared" si="7"/>
        <x:v>0</x:v>
      </x:c>
    </x:row>
    <x:row r="92" spans="1:38" x14ac:dyDescent="0.25">
      <x:c r="A92" s="61" t="s">
        <x:v>50</x:v>
      </x:c>
      <x:c r="B92" s="48">
        <x:v>2016</x:v>
      </x:c>
      <x:c r="C92" s="48">
        <x:v>15</x:v>
      </x:c>
      <x:c r="D92" s="48">
        <x:v>65</x:v>
      </x:c>
      <x:c r="E92" s="274">
        <x:f>'EPA '!N24*5/12</x:f>
        <x:v>1666.6666666666667</x:v>
      </x:c>
      <x:c r="F92" s="275">
        <x:v>61</x:v>
      </x:c>
      <x:c r="G92" s="275">
        <x:v>119.8</x:v>
      </x:c>
      <x:c r="H92" s="275">
        <x:v>256.73022986733849</x:v>
      </x:c>
      <x:c r="I92" s="276">
        <x:v>0.26300000000000001</x:v>
      </x:c>
      <x:c r="J92" s="276">
        <x:v>0.46663768447488579</x:v>
      </x:c>
      <x:c r="K92" s="277" t="s">
        <x:v>88</x:v>
      </x:c>
      <x:c r="L92" s="277" t="s">
        <x:v>60</x:v>
      </x:c>
      <x:c r="M92" s="312">
        <x:f t="shared" si="8"/>
        <x:v>5.732043112534313E-2</x:v>
      </x:c>
      <x:c r="N92" s="308">
        <x:v>0</x:v>
      </x:c>
      <x:c r="O92" s="278">
        <x:v>0</x:v>
      </x:c>
      <x:c r="P92" s="278">
        <x:v>0</x:v>
      </x:c>
      <x:c r="Q92" s="301">
        <x:v>0</x:v>
      </x:c>
      <x:c r="R92" s="308">
        <x:v>0</x:v>
      </x:c>
      <x:c r="S92" s="278">
        <x:v>0</x:v>
      </x:c>
      <x:c r="T92" s="278">
        <x:v>0</x:v>
      </x:c>
      <x:c r="U92" s="278">
        <x:v>0</x:v>
      </x:c>
      <x:c r="V92" s="278">
        <x:v>0</x:v>
      </x:c>
      <x:c r="W92" s="278">
        <x:v>0</x:v>
      </x:c>
      <x:c r="X92" s="278">
        <x:v>0</x:v>
      </x:c>
      <x:c r="Y92" s="278">
        <x:v>0</x:v>
      </x:c>
      <x:c r="Z92" s="278">
        <x:v>0</x:v>
      </x:c>
      <x:c r="AA92" s="278">
        <x:v>0</x:v>
      </x:c>
      <x:c r="AB92" s="278">
        <x:v>0</x:v>
      </x:c>
      <x:c r="AC92" s="278">
        <x:v>0</x:v>
      </x:c>
      <x:c r="AD92" s="278">
        <x:v>0</x:v>
      </x:c>
      <x:c r="AE92" s="278">
        <x:v>0</x:v>
      </x:c>
      <x:c r="AF92" s="278">
        <x:v>0</x:v>
      </x:c>
      <x:c r="AG92" s="278">
        <x:v>0</x:v>
      </x:c>
      <x:c r="AH92" s="278">
        <x:v>0</x:v>
      </x:c>
      <x:c r="AI92" s="278">
        <x:v>0</x:v>
      </x:c>
      <x:c r="AJ92" s="301">
        <x:f t="shared" si="5"/>
        <x:v>0</x:v>
      </x:c>
      <x:c r="AK92" s="304">
        <x:f t="shared" si="6"/>
        <x:v>0</x:v>
      </x:c>
      <x:c r="AL92" s="279">
        <x:f t="shared" si="7"/>
        <x:v>0</x:v>
      </x:c>
    </x:row>
    <x:row r="93" spans="1:38" x14ac:dyDescent="0.25">
      <x:c r="A93" s="61" t="s">
        <x:v>50</x:v>
      </x:c>
      <x:c r="B93" s="48">
        <x:v>2016</x:v>
      </x:c>
      <x:c r="C93" s="48">
        <x:v>15</x:v>
      </x:c>
      <x:c r="D93" s="48">
        <x:v>200</x:v>
      </x:c>
      <x:c r="E93" s="274">
        <x:f>'EPA '!N25*5/12</x:f>
        <x:v>1666.6666666666667</x:v>
      </x:c>
      <x:c r="F93" s="275">
        <x:v>190</x:v>
      </x:c>
      <x:c r="G93" s="275">
        <x:v>258.89999999999998</x:v>
      </x:c>
      <x:c r="H93" s="275">
        <x:v>712.45569498573036</x:v>
      </x:c>
      <x:c r="I93" s="276">
        <x:v>0.29499999999999998</x:v>
      </x:c>
      <x:c r="J93" s="276">
        <x:v>0.36339101760592346</x:v>
      </x:c>
      <x:c r="K93" s="277" t="s">
        <x:v>88</x:v>
      </x:c>
      <x:c r="L93" s="277" t="s">
        <x:v>60</x:v>
      </x:c>
      <x:c r="M93" s="312">
        <x:f t="shared" si="8"/>
        <x:v>1.5688243646993949E-2</x:v>
      </x:c>
      <x:c r="N93" s="308">
        <x:v>0</x:v>
      </x:c>
      <x:c r="O93" s="278">
        <x:v>0</x:v>
      </x:c>
      <x:c r="P93" s="278">
        <x:v>0</x:v>
      </x:c>
      <x:c r="Q93" s="301">
        <x:v>0</x:v>
      </x:c>
      <x:c r="R93" s="308">
        <x:v>0</x:v>
      </x:c>
      <x:c r="S93" s="278">
        <x:v>0</x:v>
      </x:c>
      <x:c r="T93" s="278">
        <x:v>0</x:v>
      </x:c>
      <x:c r="U93" s="278">
        <x:v>0</x:v>
      </x:c>
      <x:c r="V93" s="278">
        <x:v>0</x:v>
      </x:c>
      <x:c r="W93" s="278">
        <x:v>0</x:v>
      </x:c>
      <x:c r="X93" s="278">
        <x:v>0</x:v>
      </x:c>
      <x:c r="Y93" s="278">
        <x:v>0</x:v>
      </x:c>
      <x:c r="Z93" s="278">
        <x:v>0</x:v>
      </x:c>
      <x:c r="AA93" s="278">
        <x:v>0</x:v>
      </x:c>
      <x:c r="AB93" s="278">
        <x:v>0</x:v>
      </x:c>
      <x:c r="AC93" s="278">
        <x:v>0</x:v>
      </x:c>
      <x:c r="AD93" s="278">
        <x:v>0</x:v>
      </x:c>
      <x:c r="AE93" s="278">
        <x:v>0</x:v>
      </x:c>
      <x:c r="AF93" s="278">
        <x:v>0</x:v>
      </x:c>
      <x:c r="AG93" s="278">
        <x:v>0</x:v>
      </x:c>
      <x:c r="AH93" s="278">
        <x:v>0</x:v>
      </x:c>
      <x:c r="AI93" s="278">
        <x:v>0</x:v>
      </x:c>
      <x:c r="AJ93" s="301">
        <x:f t="shared" si="5"/>
        <x:v>0</x:v>
      </x:c>
      <x:c r="AK93" s="304">
        <x:f t="shared" si="6"/>
        <x:v>0</x:v>
      </x:c>
      <x:c r="AL93" s="279">
        <x:f t="shared" si="7"/>
        <x:v>0</x:v>
      </x:c>
    </x:row>
    <x:row r="94" spans="1:38" x14ac:dyDescent="0.25">
      <x:c r="A94" s="61" t="s">
        <x:v>50</x:v>
      </x:c>
      <x:c r="B94" s="48">
        <x:v>2016</x:v>
      </x:c>
      <x:c r="C94" s="48">
        <x:v>15</x:v>
      </x:c>
      <x:c r="D94" s="48">
        <x:v>250</x:v>
      </x:c>
      <x:c r="E94" s="274">
        <x:f>'EPA '!N26*5/12</x:f>
        <x:v>1637.5</x:v>
      </x:c>
      <x:c r="F94" s="275">
        <x:v>240</x:v>
      </x:c>
      <x:c r="G94" s="275">
        <x:v>375.6</x:v>
      </x:c>
      <x:c r="H94" s="275">
        <x:v>919.94999035796275</x:v>
      </x:c>
      <x:c r="I94" s="276">
        <x:v>0.28899999999999998</x:v>
      </x:c>
      <x:c r="J94" s="276">
        <x:v>0.40828306314112783</x:v>
      </x:c>
      <x:c r="K94" s="277" t="s">
        <x:v>88</x:v>
      </x:c>
      <x:c r="L94" s="277" t="s">
        <x:v>60</x:v>
      </x:c>
      <x:c r="M94" s="312">
        <x:f t="shared" si="8"/>
        <x:v>4.9524106520680289E-2</x:v>
      </x:c>
      <x:c r="N94" s="308">
        <x:v>0</x:v>
      </x:c>
      <x:c r="O94" s="278">
        <x:v>0</x:v>
      </x:c>
      <x:c r="P94" s="278">
        <x:v>0</x:v>
      </x:c>
      <x:c r="Q94" s="301">
        <x:v>0</x:v>
      </x:c>
      <x:c r="R94" s="308">
        <x:v>0</x:v>
      </x:c>
      <x:c r="S94" s="278">
        <x:v>0</x:v>
      </x:c>
      <x:c r="T94" s="278">
        <x:v>0</x:v>
      </x:c>
      <x:c r="U94" s="278">
        <x:v>0</x:v>
      </x:c>
      <x:c r="V94" s="278">
        <x:v>0</x:v>
      </x:c>
      <x:c r="W94" s="278">
        <x:v>0</x:v>
      </x:c>
      <x:c r="X94" s="278">
        <x:v>0</x:v>
      </x:c>
      <x:c r="Y94" s="278">
        <x:v>0</x:v>
      </x:c>
      <x:c r="Z94" s="278">
        <x:v>0</x:v>
      </x:c>
      <x:c r="AA94" s="278">
        <x:v>0</x:v>
      </x:c>
      <x:c r="AB94" s="278">
        <x:v>0</x:v>
      </x:c>
      <x:c r="AC94" s="278">
        <x:v>0</x:v>
      </x:c>
      <x:c r="AD94" s="278">
        <x:v>0</x:v>
      </x:c>
      <x:c r="AE94" s="278">
        <x:v>0</x:v>
      </x:c>
      <x:c r="AF94" s="278">
        <x:v>0</x:v>
      </x:c>
      <x:c r="AG94" s="278">
        <x:v>0</x:v>
      </x:c>
      <x:c r="AH94" s="278">
        <x:v>0</x:v>
      </x:c>
      <x:c r="AI94" s="278">
        <x:v>0</x:v>
      </x:c>
      <x:c r="AJ94" s="301">
        <x:f t="shared" si="5"/>
        <x:v>0</x:v>
      </x:c>
      <x:c r="AK94" s="304">
        <x:f t="shared" si="6"/>
        <x:v>0</x:v>
      </x:c>
      <x:c r="AL94" s="279">
        <x:f t="shared" si="7"/>
        <x:v>0</x:v>
      </x:c>
    </x:row>
    <x:row r="95" spans="1:38" x14ac:dyDescent="0.25">
      <x:c r="A95" s="61" t="s">
        <x:v>50</x:v>
      </x:c>
      <x:c r="B95" s="48">
        <x:v>2016</x:v>
      </x:c>
      <x:c r="C95" s="48">
        <x:v>15</x:v>
      </x:c>
      <x:c r="D95" s="48">
        <x:v>333</x:v>
      </x:c>
      <x:c r="E95" s="274">
        <x:f>'EPA '!N27*5/12</x:f>
        <x:v>1637.5</x:v>
      </x:c>
      <x:c r="F95" s="275">
        <x:v>320</x:v>
      </x:c>
      <x:c r="G95" s="275">
        <x:v>450.2</x:v>
      </x:c>
      <x:c r="H95" s="275">
        <x:v>1141.2186245472785</x:v>
      </x:c>
      <x:c r="I95" s="276">
        <x:v>0.311</x:v>
      </x:c>
      <x:c r="J95" s="276">
        <x:v>0.39449058253723673</x:v>
      </x:c>
      <x:c r="K95" s="277" t="s">
        <x:v>88</x:v>
      </x:c>
      <x:c r="L95" s="277" t="s">
        <x:v>60</x:v>
      </x:c>
      <x:c r="M95" s="312">
        <x:f t="shared" si="8"/>
        <x:v>7.6997514085491603E-2</x:v>
      </x:c>
      <x:c r="N95" s="308">
        <x:v>0</x:v>
      </x:c>
      <x:c r="O95" s="278">
        <x:v>0</x:v>
      </x:c>
      <x:c r="P95" s="278">
        <x:v>0</x:v>
      </x:c>
      <x:c r="Q95" s="301">
        <x:v>0</x:v>
      </x:c>
      <x:c r="R95" s="308">
        <x:v>0</x:v>
      </x:c>
      <x:c r="S95" s="278">
        <x:v>0</x:v>
      </x:c>
      <x:c r="T95" s="278">
        <x:v>0</x:v>
      </x:c>
      <x:c r="U95" s="278">
        <x:v>0</x:v>
      </x:c>
      <x:c r="V95" s="278">
        <x:v>0</x:v>
      </x:c>
      <x:c r="W95" s="278">
        <x:v>0</x:v>
      </x:c>
      <x:c r="X95" s="278">
        <x:v>0</x:v>
      </x:c>
      <x:c r="Y95" s="278">
        <x:v>0</x:v>
      </x:c>
      <x:c r="Z95" s="278">
        <x:v>0</x:v>
      </x:c>
      <x:c r="AA95" s="278">
        <x:v>0</x:v>
      </x:c>
      <x:c r="AB95" s="278">
        <x:v>0</x:v>
      </x:c>
      <x:c r="AC95" s="278">
        <x:v>0</x:v>
      </x:c>
      <x:c r="AD95" s="278">
        <x:v>0</x:v>
      </x:c>
      <x:c r="AE95" s="278">
        <x:v>0</x:v>
      </x:c>
      <x:c r="AF95" s="278">
        <x:v>0</x:v>
      </x:c>
      <x:c r="AG95" s="278">
        <x:v>0</x:v>
      </x:c>
      <x:c r="AH95" s="278">
        <x:v>0</x:v>
      </x:c>
      <x:c r="AI95" s="278">
        <x:v>0</x:v>
      </x:c>
      <x:c r="AJ95" s="301">
        <x:f t="shared" si="5"/>
        <x:v>0</x:v>
      </x:c>
      <x:c r="AK95" s="304">
        <x:f t="shared" si="6"/>
        <x:v>0</x:v>
      </x:c>
      <x:c r="AL95" s="279">
        <x:f t="shared" si="7"/>
        <x:v>0</x:v>
      </x:c>
    </x:row>
    <x:row r="96" spans="1:38" x14ac:dyDescent="0.25">
      <x:c r="A96" s="61" t="s">
        <x:v>50</x:v>
      </x:c>
      <x:c r="B96" s="48">
        <x:v>2016</x:v>
      </x:c>
      <x:c r="C96" s="48">
        <x:v>15</x:v>
      </x:c>
      <x:c r="D96" s="48">
        <x:v>1000</x:v>
      </x:c>
      <x:c r="E96" s="274">
        <x:f>'EPA '!N28*5/12</x:f>
        <x:v>1637.5</x:v>
      </x:c>
      <x:c r="F96" s="275">
        <x:v>950</x:v>
      </x:c>
      <x:c r="G96" s="275">
        <x:v>1299</x:v>
      </x:c>
      <x:c r="H96" s="275">
        <x:v>3562.2784749286516</x:v>
      </x:c>
      <x:c r="I96" s="276">
        <x:v>0.29499999999999998</x:v>
      </x:c>
      <x:c r="J96" s="276">
        <x:v>0.36465425405183055</x:v>
      </x:c>
      <x:c r="K96" s="277" t="s">
        <x:v>88</x:v>
      </x:c>
      <x:c r="L96" s="277" t="s">
        <x:v>60</x:v>
      </x:c>
      <x:c r="M96" s="312">
        <x:f t="shared" si="8"/>
        <x:v>1.7016786579359011E-2</x:v>
      </x:c>
      <x:c r="N96" s="308">
        <x:v>0</x:v>
      </x:c>
      <x:c r="O96" s="278">
        <x:v>0</x:v>
      </x:c>
      <x:c r="P96" s="278">
        <x:v>0</x:v>
      </x:c>
      <x:c r="Q96" s="301">
        <x:v>0</x:v>
      </x:c>
      <x:c r="R96" s="308">
        <x:v>0</x:v>
      </x:c>
      <x:c r="S96" s="278">
        <x:v>0</x:v>
      </x:c>
      <x:c r="T96" s="278">
        <x:v>0</x:v>
      </x:c>
      <x:c r="U96" s="278">
        <x:v>0</x:v>
      </x:c>
      <x:c r="V96" s="278">
        <x:v>0</x:v>
      </x:c>
      <x:c r="W96" s="278">
        <x:v>0</x:v>
      </x:c>
      <x:c r="X96" s="278">
        <x:v>0</x:v>
      </x:c>
      <x:c r="Y96" s="278">
        <x:v>0</x:v>
      </x:c>
      <x:c r="Z96" s="278">
        <x:v>0</x:v>
      </x:c>
      <x:c r="AA96" s="278">
        <x:v>0</x:v>
      </x:c>
      <x:c r="AB96" s="278">
        <x:v>0</x:v>
      </x:c>
      <x:c r="AC96" s="278">
        <x:v>0</x:v>
      </x:c>
      <x:c r="AD96" s="278">
        <x:v>0</x:v>
      </x:c>
      <x:c r="AE96" s="278">
        <x:v>0</x:v>
      </x:c>
      <x:c r="AF96" s="278">
        <x:v>0</x:v>
      </x:c>
      <x:c r="AG96" s="278">
        <x:v>0</x:v>
      </x:c>
      <x:c r="AH96" s="278">
        <x:v>0</x:v>
      </x:c>
      <x:c r="AI96" s="278">
        <x:v>0</x:v>
      </x:c>
      <x:c r="AJ96" s="301">
        <x:f t="shared" si="5"/>
        <x:v>0</x:v>
      </x:c>
      <x:c r="AK96" s="304">
        <x:f t="shared" si="6"/>
        <x:v>0</x:v>
      </x:c>
      <x:c r="AL96" s="279">
        <x:f t="shared" si="7"/>
        <x:v>0</x:v>
      </x:c>
    </x:row>
    <x:row r="97" spans="1:38" x14ac:dyDescent="0.25">
      <x:c r="A97" s="61" t="s">
        <x:v>51</x:v>
      </x:c>
      <x:c r="B97" s="48">
        <x:v>2016</x:v>
      </x:c>
      <x:c r="C97" s="48">
        <x:v>15</x:v>
      </x:c>
      <x:c r="D97" s="48">
        <x:v>0.7</x:v>
      </x:c>
      <x:c r="E97" s="274">
        <x:f>'EPA '!N29*5/12</x:f>
        <x:v>1666.6666666666667</x:v>
      </x:c>
      <x:c r="F97" s="275">
        <x:v>0.7</x:v>
      </x:c>
      <x:c r="G97" s="275">
        <x:v>1</x:v>
      </x:c>
      <x:c r="H97" s="275">
        <x:v>1.9928830628971479</x:v>
      </x:c>
      <x:c r="I97" s="276">
        <x:v>0.35299999999999998</x:v>
      </x:c>
      <x:c r="J97" s="276">
        <x:v>0.50178558823529407</x:v>
      </x:c>
      <x:c r="K97" s="277" t="s">
        <x:v>88</x:v>
      </x:c>
      <x:c r="L97" s="277" t="s">
        <x:v>60</x:v>
      </x:c>
      <x:c r="M97" s="312">
        <x:f t="shared" si="8"/>
        <x:v>0.22387477307931813</x:v>
      </x:c>
      <x:c r="N97" s="98">
        <x:f t="shared" ref="N97:Q98" si="9">(54+(1.26*D$52)+(130*($M97-0.1))-B$41)/1000</x:f>
        <x:v>9.9235220500311375E-2</x:v>
      </x:c>
      <x:c r="O97" s="74">
        <x:f t="shared" si="9"/>
        <x:v>7.8554220500311342E-2</x:v>
      </x:c>
      <x:c r="P97" s="74">
        <x:f t="shared" si="9"/>
        <x:v>9.5669220500311375E-2</x:v>
      </x:c>
      <x:c r="Q97" s="300">
        <x:f t="shared" si="9"/>
        <x:v>9.5312220500311379E-2</x:v>
      </x:c>
      <x:c r="R97" s="309">
        <x:f>(N97*$F97*$E97)/Introduction!J$34</x:f>
        <x:v>121.05631580303093</x:v>
      </x:c>
      <x:c r="S97" s="280">
        <x:f>B$72*(O97*$F97*$E97)/Introduction!K$34</x:f>
        <x:v>96.906324007217407</x:v>
      </x:c>
      <x:c r="T97" s="280">
        <x:f>C$72*(P97*$F97*$E97)/Introduction!L$34</x:f>
        <x:v>117.16434233395447</x:v>
      </x:c>
      <x:c r="U97" s="280">
        <x:f>E$72*(Q97*$F97*$E97)/Introduction!M$34</x:f>
        <x:v>118.0997010555952</x:v>
      </x:c>
      <x:c r="V97" s="280">
        <x:f>G$72*($Q97*$F97*$E97)/Introduction!N$34</x:f>
        <x:v>117.71645249987561</x:v>
      </x:c>
      <x:c r="W97" s="280">
        <x:f>H$72*($Q97*$F97*$E97)/Introduction!O$34</x:f>
        <x:v>117.14181441494506</x:v>
      </x:c>
      <x:c r="X97" s="280">
        <x:f>I$72*($Q97*$F97*$E97)/Introduction!P$34</x:f>
        <x:v>116.49367482644652</x:v>
      </x:c>
      <x:c r="Y97" s="280">
        <x:f>J$72*($Q97*$F97*$E97)/Introduction!Q$34</x:f>
        <x:v>115.77333358301266</x:v>
      </x:c>
      <x:c r="Z97" s="280">
        <x:f>K$72*($Q97*$F97*$E97)/Introduction!R$34</x:f>
        <x:v>114.98219822200281</x:v>
      </x:c>
      <x:c r="AA97" s="280">
        <x:f>L$72*($Q97*$F97*$E97)/Introduction!S$34</x:f>
        <x:v>114.23399455564687</x:v>
      </x:c>
      <x:c r="AB97" s="280">
        <x:f>M$72*($Q97*$F97*$E97)/Introduction!T$34</x:f>
        <x:v>113.52781588876078</x:v>
      </x:c>
      <x:c r="AC97" s="280">
        <x:f>N$72*($Q97*$F97*$E97)/Introduction!U$34</x:f>
        <x:v>112.86278147055155</x:v>
      </x:c>
      <x:c r="AD97" s="280">
        <x:f>O$72*($Q97*$F97*$E97)/Introduction!V$34</x:f>
        <x:v>112.23803583561912</x:v>
      </x:c>
      <x:c r="AE97" s="280">
        <x:f>P$72*($Q97*$F97*$E97)/Introduction!W$34</x:f>
        <x:v>111.65274816245237</x:v>
      </x:c>
      <x:c r="AF97" s="280">
        <x:f>Q$72*($Q97*$F97*$E97)/Introduction!X$34</x:f>
        <x:v>111.10611164896206</x:v>
      </x:c>
      <x:c r="AG97" s="278">
        <x:v>0</x:v>
      </x:c>
      <x:c r="AH97" s="278">
        <x:v>0</x:v>
      </x:c>
      <x:c r="AI97" s="278">
        <x:v>0</x:v>
      </x:c>
      <x:c r="AJ97" s="300">
        <x:f t="shared" si="5"/>
        <x:v>1710.9556443080733</x:v>
      </x:c>
      <x:c r="AK97" s="304">
        <x:f t="shared" si="6"/>
        <x:v>2444.2223490115334</x:v>
      </x:c>
      <x:c r="AL97" s="279">
        <x:f t="shared" si="7"/>
        <x:v>1710.9556443080733</x:v>
      </x:c>
    </x:row>
    <x:row r="98" spans="1:38" x14ac:dyDescent="0.25">
      <x:c r="A98" s="61" t="s">
        <x:v>51</x:v>
      </x:c>
      <x:c r="B98" s="48">
        <x:v>2016</x:v>
      </x:c>
      <x:c r="C98" s="48">
        <x:v>15</x:v>
      </x:c>
      <x:c r="D98" s="48">
        <x:v>1.5</x:v>
      </x:c>
      <x:c r="E98" s="274">
        <x:f>'EPA '!N30*5/12</x:f>
        <x:v>1666.6666666666667</x:v>
      </x:c>
      <x:c r="F98" s="275">
        <x:v>1.5</x:v>
      </x:c>
      <x:c r="G98" s="275">
        <x:v>0.53956834532374109</x:v>
      </x:c>
      <x:c r="H98" s="275">
        <x:v>2.7548677634166459</x:v>
      </x:c>
      <x:c r="I98" s="276">
        <x:v>0.54400000000000004</x:v>
      </x:c>
      <x:c r="J98" s="276">
        <x:v>0.19585998010102557</x:v>
      </x:c>
      <x:c r="K98" s="277" t="s">
        <x:v>88</x:v>
      </x:c>
      <x:c r="L98" s="277" t="s">
        <x:v>60</x:v>
      </x:c>
      <x:c r="M98" s="312">
        <x:f t="shared" si="8"/>
        <x:v>0.26360214470117505</x:v>
      </x:c>
      <x:c r="N98" s="98">
        <x:f t="shared" si="9"/>
        <x:v>0.10439977881115275</x:v>
      </x:c>
      <x:c r="O98" s="74">
        <x:f t="shared" si="9"/>
        <x:v>8.3718778811152736E-2</x:v>
      </x:c>
      <x:c r="P98" s="74">
        <x:f t="shared" si="9"/>
        <x:v>0.10083377881115275</x:v>
      </x:c>
      <x:c r="Q98" s="300">
        <x:f t="shared" si="9"/>
        <x:v>0.10047677881115277</x:v>
      </x:c>
      <x:c r="R98" s="309">
        <x:f>(N98*$F98*$E98)/Introduction!J$34</x:f>
        <x:v>272.90683395208958</x:v>
      </x:c>
      <x:c r="S98" s="280">
        <x:f>B$72*(O98*$F98*$E98)/Introduction!K$34</x:f>
        <x:v>221.30880846988572</x:v>
      </x:c>
      <x:c r="T98" s="280">
        <x:f>C$72*(P98*$F98*$E98)/Introduction!L$34</x:f>
        <x:v>264.61989068031312</x:v>
      </x:c>
      <x:c r="U98" s="280">
        <x:f>E$72*(Q98*$F98*$E98)/Introduction!M$34</x:f>
        <x:v>266.78360291661966</x:v>
      </x:c>
      <x:c r="V98" s="280">
        <x:f>G$72*($Q98*$F98*$E98)/Introduction!N$34</x:f>
        <x:v>265.91785618234701</x:v>
      </x:c>
      <x:c r="W98" s="280">
        <x:f>H$72*($Q98*$F98*$E98)/Introduction!O$34</x:f>
        <x:v>264.61976637093659</x:v>
      </x:c>
      <x:c r="X98" s="280">
        <x:f>I$72*($Q98*$F98*$E98)/Introduction!P$34</x:f>
        <x:v>263.15563891703948</x:v>
      </x:c>
      <x:c r="Y98" s="280">
        <x:f>J$72*($Q98*$F98*$E98)/Introduction!Q$34</x:f>
        <x:v>261.52841013885433</x:v>
      </x:c>
      <x:c r="Z98" s="280">
        <x:f>K$72*($Q98*$F98*$E98)/Introduction!R$34</x:f>
        <x:v>259.74125962011095</x:v>
      </x:c>
      <x:c r="AA98" s="280">
        <x:f>L$72*($Q98*$F98*$E98)/Introduction!S$34</x:f>
        <x:v>258.05109048300289</x:v>
      </x:c>
      <x:c r="AB98" s="280">
        <x:f>M$72*($Q98*$F98*$E98)/Introduction!T$34</x:f>
        <x:v>256.45585453091491</x:v>
      </x:c>
      <x:c r="AC98" s="280">
        <x:f>N$72*($Q98*$F98*$E98)/Introduction!U$34</x:f>
        <x:v>254.95356217481572</x:v>
      </x:c>
      <x:c r="AD98" s="280">
        <x:f>O$72*($Q98*$F98*$E98)/Introduction!V$34</x:f>
        <x:v>253.54228094460123</x:v>
      </x:c>
      <x:c r="AE98" s="280">
        <x:f>P$72*($Q98*$F98*$E98)/Introduction!W$34</x:f>
        <x:v>252.22013403995663</x:v>
      </x:c>
      <x:c r="AF98" s="280">
        <x:f>Q$72*($Q98*$F98*$E98)/Introduction!X$34</x:f>
        <x:v>250.98529891970449</x:v>
      </x:c>
      <x:c r="AG98" s="278">
        <x:v>0</x:v>
      </x:c>
      <x:c r="AH98" s="278">
        <x:v>0</x:v>
      </x:c>
      <x:c r="AI98" s="278">
        <x:v>0</x:v>
      </x:c>
      <x:c r="AJ98" s="300">
        <x:f t="shared" si="5"/>
        <x:v>3866.7902883411925</x:v>
      </x:c>
      <x:c r="AK98" s="304">
        <x:f t="shared" si="6"/>
        <x:v>2577.8601922274615</x:v>
      </x:c>
      <x:c r="AL98" s="279">
        <x:f t="shared" si="7"/>
        <x:v>7166.4513343923427</x:v>
      </x:c>
    </x:row>
    <x:row r="99" spans="1:38" x14ac:dyDescent="0.25">
      <x:c r="A99" s="61" t="s">
        <x:v>51</x:v>
      </x:c>
      <x:c r="B99" s="48">
        <x:v>2016</x:v>
      </x:c>
      <x:c r="C99" s="48">
        <x:v>15</x:v>
      </x:c>
      <x:c r="D99" s="48">
        <x:v>300</x:v>
      </x:c>
      <x:c r="E99" s="274">
        <x:f>'EPA '!N31*5/12</x:f>
        <x:v>1637.5</x:v>
      </x:c>
      <x:c r="F99" s="275">
        <x:v>300</x:v>
      </x:c>
      <x:c r="G99" s="275">
        <x:v>223.88059701492537</x:v>
      </x:c>
      <x:c r="H99" s="275">
        <x:v>644.75628505495968</x:v>
      </x:c>
      <x:c r="I99" s="276">
        <x:v>0.47</x:v>
      </x:c>
      <x:c r="J99" s="276">
        <x:v>0.34723290366350062</x:v>
      </x:c>
      <x:c r="K99" s="277" t="s">
        <x:v>88</x:v>
      </x:c>
      <x:c r="L99" s="277" t="s">
        <x:v>60</x:v>
      </x:c>
      <x:c r="M99" s="312">
        <x:f t="shared" si="8"/>
        <x:v>0.26832880246772606</x:v>
      </x:c>
      <x:c r="N99" s="98">
        <x:f t="shared" ref="N99:Q100" si="10">(54+1+(1.26*D$52)+(130*($M99-0.1))-B$41)/1000</x:f>
        <x:v>0.10601424432080439</x:v>
      </x:c>
      <x:c r="O99" s="74">
        <x:f t="shared" si="10"/>
        <x:v>8.5333244320804372E-2</x:v>
      </x:c>
      <x:c r="P99" s="74">
        <x:f t="shared" si="10"/>
        <x:v>0.10244824432080439</x:v>
      </x:c>
      <x:c r="Q99" s="300">
        <x:f t="shared" si="10"/>
        <x:v>0.10209124432080441</x:v>
      </x:c>
      <x:c r="R99" s="309">
        <x:f>(N99*$F99*$E99)-(0.8*$F99*0)/Introduction!J$34</x:f>
        <x:v>52079.497522595157</x:v>
      </x:c>
      <x:c r="S99" s="280">
        <x:f>(B$72*(O99*$F99*$E99)-(0.8*$F99*C$46/1000))/Introduction!K$34</x:f>
        <x:v>41854.577451352758</x:v>
      </x:c>
      <x:c r="T99" s="280">
        <x:f>(C$72*(P99*$F99*$E99)-(0.8*$F99*D$46/1000))/Introduction!L$34</x:f>
        <x:v>50561.198642355972</x:v>
      </x:c>
      <x:c r="U99" s="280">
        <x:f>(E$72*(Q99*$F99*$E99)-(0.8*$F99*E$46/1000))/Introduction!M$34</x:f>
        <x:v>48958.829228406357</x:v>
      </x:c>
      <x:c r="V99" s="280">
        <x:f>(G$72*($Q99*$F99*$E99)-(0.8*$F99*$F$46/1000))/Introduction!N$34</x:f>
        <x:v>48335.349655853162</x:v>
      </x:c>
      <x:c r="W99" s="280">
        <x:f>(H$72*($Q99*$F99*$E99)-(0.8*$F99*$F$46/1000))/Introduction!O$34</x:f>
        <x:v>48141.856482309398</x:v>
      </x:c>
      <x:c r="X99" s="280">
        <x:f>(I$72*($Q99*$F99*$E99)-(0.8*$F99*$F$46/1000))/Introduction!P$34</x:f>
        <x:v>47918.864127714609</x:v>
      </x:c>
      <x:c r="Y99" s="280">
        <x:f>(J$72*($Q99*$F99*$E99)-(0.8*$F99*$F$46/1000))/Introduction!Q$34</x:f>
        <x:v>47666.764867064376</x:v>
      </x:c>
      <x:c r="Z99" s="280">
        <x:f>(K$72*($Q99*$F99*$E99)-(0.8*$F99*$F$46/1000))/Introduction!R$34</x:f>
        <x:v>47385.992588647663</x:v>
      </x:c>
      <x:c r="AA99" s="280">
        <x:f>(L$72*($Q99*$F99*$E99)-(0.8*$F99*$F$46/1000))/Introduction!S$34</x:f>
        <x:v>47123.312194282029</x:v>
      </x:c>
      <x:c r="AB99" s="280">
        <x:f>(M$72*($Q99*$F99*$E99)-(0.8*$F99*$F$46/1000))/Introduction!T$34</x:f>
        <x:v>46878.335994972418</x:v>
      </x:c>
      <x:c r="AC99" s="280">
        <x:f>(N$72*($Q99*$F99*$E99)-(0.8*$F99*$F$46/1000))/Introduction!U$34</x:f>
        <x:v>46650.687647972649</x:v>
      </x:c>
      <x:c r="AD99" s="280">
        <x:f>(O$72*($Q99*$F99*$E99)-(0.8*$F99*$F$46/1000))/Introduction!V$34</x:f>
        <x:v>46440.001865501312</x:v>
      </x:c>
      <x:c r="AE99" s="280">
        <x:f>(P$72*($Q99*$F99*$E99)-(0.8*$F99*$F$46/1000))/Introduction!W$34</x:f>
        <x:v>46245.924131248794</x:v>
      </x:c>
      <x:c r="AF99" s="280">
        <x:f>(Q$72*($Q99*$F99*$E99)-(0.8*$F99*$F$46/1000))/Introduction!X$34</x:f>
        <x:v>46068.110424470586</x:v>
      </x:c>
      <x:c r="AG99" s="278">
        <x:v>0</x:v>
      </x:c>
      <x:c r="AH99" s="278">
        <x:v>0</x:v>
      </x:c>
      <x:c r="AI99" s="278">
        <x:v>0</x:v>
      </x:c>
      <x:c r="AJ99" s="300">
        <x:f t="shared" si="5"/>
        <x:v>712309.30282474717</x:v>
      </x:c>
      <x:c r="AK99" s="304">
        <x:f t="shared" si="6"/>
        <x:v>2374.364342749157</x:v>
      </x:c>
      <x:c r="AL99" s="279">
        <x:f t="shared" si="7"/>
        <x:v>3181.6482192838707</x:v>
      </x:c>
    </x:row>
    <x:row r="100" spans="1:38" x14ac:dyDescent="0.25">
      <x:c r="A100" s="61" t="s">
        <x:v>51</x:v>
      </x:c>
      <x:c r="B100" s="48">
        <x:v>2016</x:v>
      </x:c>
      <x:c r="C100" s="48">
        <x:v>15</x:v>
      </x:c>
      <x:c r="D100" s="48">
        <x:v>400</x:v>
      </x:c>
      <x:c r="E100" s="274">
        <x:f>'EPA '!N32*5/12</x:f>
        <x:v>1637.5</x:v>
      </x:c>
      <x:c r="F100" s="275">
        <x:v>400</x:v>
      </x:c>
      <x:c r="G100" s="275">
        <x:v>547.94520547945206</x:v>
      </x:c>
      <x:c r="H100" s="275">
        <x:v>1172.284154645381</x:v>
      </x:c>
      <x:c r="I100" s="276">
        <x:v>0.34300000000000003</x:v>
      </x:c>
      <x:c r="J100" s="276">
        <x:v>0.46741671232876714</x:v>
      </x:c>
      <x:c r="K100" s="277" t="s">
        <x:v>88</x:v>
      </x:c>
      <x:c r="L100" s="277" t="s">
        <x:v>60</x:v>
      </x:c>
      <x:c r="M100" s="312">
        <x:f t="shared" si="8"/>
        <x:v>0.1870218177510039</x:v>
      </x:c>
      <x:c r="N100" s="98">
        <x:f t="shared" si="10"/>
        <x:v>9.5444336307630509E-2</x:v>
      </x:c>
      <x:c r="O100" s="74">
        <x:f t="shared" si="10"/>
        <x:v>7.4763336307630504E-2</x:v>
      </x:c>
      <x:c r="P100" s="74">
        <x:f t="shared" si="10"/>
        <x:v>9.1878336307630509E-2</x:v>
      </x:c>
      <x:c r="Q100" s="300">
        <x:f t="shared" si="10"/>
        <x:v>9.1521336307630513E-2</x:v>
      </x:c>
      <x:c r="R100" s="309">
        <x:f>(N100*$F100*$E100)-(0.8*$F100*0)/Introduction!J$34</x:f>
        <x:v>62516.040281497983</x:v>
      </x:c>
      <x:c r="S100" s="280">
        <x:f>(B$72*(O100*$F100*$E100)-(0.8*$F100*C$46/1000))/Introduction!K$34</x:f>
        <x:v>48485.475678251729</x:v>
      </x:c>
      <x:c r="T100" s="280">
        <x:f>(C$72*(P100*$F100*$E100)-(0.8*$F100*D$46/1000))/Introduction!L$34</x:f>
        <x:v>60147.366236863723</x:v>
      </x:c>
      <x:c r="U100" s="280">
        <x:f>(E$72*(Q100*$F100*$E100)-(0.8*$F100*E$46/1000))/Introduction!M$34</x:f>
        <x:v>57925.415894517639</x:v>
      </x:c>
      <x:c r="V100" s="280">
        <x:f>(G$72*($Q100*$F100*$E100)-(0.8*$F100*$F$46/1000))/Introduction!N$34</x:f>
        <x:v>57117.971293187111</x:v>
      </x:c>
      <x:c r="W100" s="280">
        <x:f>(H$72*($Q100*$F100*$E100)-(0.8*$F100*$F$46/1000))/Introduction!O$34</x:f>
        <x:v>56895.758022518785</x:v>
      </x:c>
      <x:c r="X100" s="280">
        <x:f>(I$72*($Q100*$F100*$E100)-(0.8*$F100*$F$46/1000))/Introduction!P$34</x:f>
        <x:v>56638.78879850974</x:v>
      </x:c>
      <x:c r="Y100" s="280">
        <x:f>(J$72*($Q100*$F100*$E100)-(0.8*$F100*$F$46/1000))/Introduction!Q$34</x:f>
        <x:v>56347.505724418093</x:v>
      </x:c>
      <x:c r="Z100" s="280">
        <x:f>(K$72*($Q100*$F100*$E100)-(0.8*$F100*$F$46/1000))/Introduction!R$34</x:f>
        <x:v>56022.399683069329</x:v>
      </x:c>
      <x:c r="AA100" s="280">
        <x:f>(L$72*($Q100*$F100*$E100)-(0.8*$F100*$F$46/1000))/Introduction!S$34</x:f>
        <x:v>55718.743177153745</x:v>
      </x:c>
      <x:c r="AB100" s="280">
        <x:f>(M$72*($Q100*$F100*$E100)-(0.8*$F100*$F$46/1000))/Introduction!T$34</x:f>
        <x:v>55436.075739895176</x:v>
      </x:c>
      <x:c r="AC100" s="280">
        <x:f>(N$72*($Q100*$F100*$E100)-(0.8*$F100*$F$46/1000))/Introduction!U$34</x:f>
        <x:v>55173.950417521686</x:v>
      </x:c>
      <x:c r="AD100" s="280">
        <x:f>(O$72*($Q100*$F100*$E100)-(0.8*$F100*$F$46/1000))/Introduction!V$34</x:f>
        <x:v>54931.933421916729</x:v>
      </x:c>
      <x:c r="AE100" s="280">
        <x:f>(P$72*($Q100*$F100*$E100)-(0.8*$F100*$F$46/1000))/Introduction!W$34</x:f>
        <x:v>54709.603792569338</x:v>
      </x:c>
      <x:c r="AF100" s="280">
        <x:f>(Q$72*($Q100*$F100*$E100)-(0.8*$F100*$F$46/1000))/Introduction!X$34</x:f>
        <x:v>54506.553067578541</x:v>
      </x:c>
      <x:c r="AG100" s="278">
        <x:v>0</x:v>
      </x:c>
      <x:c r="AH100" s="278">
        <x:v>0</x:v>
      </x:c>
      <x:c r="AI100" s="278">
        <x:v>0</x:v>
      </x:c>
      <x:c r="AJ100" s="300">
        <x:f t="shared" si="5"/>
        <x:v>842573.58122946939</x:v>
      </x:c>
      <x:c r="AK100" s="304">
        <x:f t="shared" si="6"/>
        <x:v>2106.4339530736734</x:v>
      </x:c>
      <x:c r="AL100" s="279">
        <x:f t="shared" si="7"/>
        <x:v>1537.6967857437817</x:v>
      </x:c>
    </x:row>
    <x:row r="101" spans="1:38" ht="15.75" thickBot="1" x14ac:dyDescent="0.3">
      <x:c r="A101" s="92" t="s">
        <x:v>51</x:v>
      </x:c>
      <x:c r="B101" s="289">
        <x:v>2016</x:v>
      </x:c>
      <x:c r="C101" s="289">
        <x:v>15</x:v>
      </x:c>
      <x:c r="D101" s="289">
        <x:v>1400</x:v>
      </x:c>
      <x:c r="E101" s="290">
        <x:f>'EPA '!N33*5/12</x:f>
        <x:v>2058.3333333333335</x:v>
      </x:c>
      <x:c r="F101" s="291">
        <x:v>1400</x:v>
      </x:c>
      <x:c r="G101" s="291">
        <x:v>1296.2962962962963</x:v>
      </x:c>
      <x:c r="H101" s="291">
        <x:v>3282.3956330070669</x:v>
      </x:c>
      <x:c r="I101" s="292">
        <x:v>0.42499999999999999</x:v>
      </x:c>
      <x:c r="J101" s="292">
        <x:v>0.39492384259259261</x:v>
      </x:c>
      <x:c r="K101" s="293" t="s">
        <x:v>88</x:v>
      </x:c>
      <x:c r="L101" s="293" t="s">
        <x:v>60</x:v>
      </x:c>
      <x:c r="M101" s="313">
        <x:f t="shared" si="8"/>
        <x:v>0.24462810930443979</x:v>
      </x:c>
      <x:c r="N101" s="310">
        <x:v>0</x:v>
      </x:c>
      <x:c r="O101" s="294">
        <x:v>0</x:v>
      </x:c>
      <x:c r="P101" s="294">
        <x:v>0</x:v>
      </x:c>
      <x:c r="Q101" s="302">
        <x:v>0</x:v>
      </x:c>
      <x:c r="R101" s="310">
        <x:v>0</x:v>
      </x:c>
      <x:c r="S101" s="294">
        <x:v>0</x:v>
      </x:c>
      <x:c r="T101" s="294">
        <x:v>0</x:v>
      </x:c>
      <x:c r="U101" s="294">
        <x:v>0</x:v>
      </x:c>
      <x:c r="V101" s="294">
        <x:v>0</x:v>
      </x:c>
      <x:c r="W101" s="294">
        <x:v>0</x:v>
      </x:c>
      <x:c r="X101" s="294">
        <x:v>0</x:v>
      </x:c>
      <x:c r="Y101" s="294">
        <x:v>0</x:v>
      </x:c>
      <x:c r="Z101" s="294">
        <x:v>0</x:v>
      </x:c>
      <x:c r="AA101" s="294">
        <x:v>0</x:v>
      </x:c>
      <x:c r="AB101" s="294">
        <x:v>0</x:v>
      </x:c>
      <x:c r="AC101" s="294">
        <x:v>0</x:v>
      </x:c>
      <x:c r="AD101" s="294">
        <x:v>0</x:v>
      </x:c>
      <x:c r="AE101" s="294">
        <x:v>0</x:v>
      </x:c>
      <x:c r="AF101" s="294">
        <x:v>0</x:v>
      </x:c>
      <x:c r="AG101" s="294">
        <x:v>0</x:v>
      </x:c>
      <x:c r="AH101" s="294">
        <x:v>0</x:v>
      </x:c>
      <x:c r="AI101" s="294">
        <x:v>0</x:v>
      </x:c>
      <x:c r="AJ101" s="302">
        <x:f t="shared" si="5"/>
        <x:v>0</x:v>
      </x:c>
      <x:c r="AK101" s="305">
        <x:f t="shared" si="6"/>
        <x:v>0</x:v>
      </x:c>
      <x:c r="AL101" s="295">
        <x:f t="shared" si="7"/>
        <x:v>0</x:v>
      </x:c>
    </x:row>
    <x:row r="102" spans="1:38" x14ac:dyDescent="0.25">
      <x:c r="A102" s="118" t="s">
        <x:v>47</x:v>
      </x:c>
      <x:c r="B102" s="118">
        <x:v>2017</x:v>
      </x:c>
      <x:c r="C102" s="283">
        <x:v>15</x:v>
      </x:c>
      <x:c r="D102" s="283">
        <x:v>100</x:v>
      </x:c>
      <x:c r="E102" s="283">
        <x:v>1666.6666666666667</x:v>
      </x:c>
      <x:c r="F102" s="284">
        <x:v>100</x:v>
      </x:c>
      <x:c r="G102" s="284">
        <x:v>196</x:v>
      </x:c>
      <x:c r="H102" s="284">
        <x:v>369.26950871329507</x:v>
      </x:c>
      <x:c r="I102" s="285">
        <x:v>0.27</x:v>
      </x:c>
      <x:c r="J102" s="285">
        <x:v>0.53077764444444442</x:v>
      </x:c>
      <x:c r="K102" s="286" t="s">
        <x:v>88</x:v>
      </x:c>
      <x:c r="L102" s="286" t="s">
        <x:v>60</x:v>
      </x:c>
      <x:c r="M102" s="314">
        <x:f>1-(1/(((I102*100)/(0.888*53.5))+((J102*100)/92)))</x:f>
        <x:v>0.12683396501267385</x:v>
      </x:c>
      <x:c r="N102" s="100">
        <x:f>(54+(1.26*D$52)+(130*($M102-0.1))-B$41)/1000</x:f>
        <x:v>8.66199154516476E-2</x:v>
      </x:c>
      <x:c r="O102" s="90">
        <x:f>(54+(1.26*E$52)+(130*($M102-0.1))-C$41)/1000</x:f>
        <x:v>6.5938915451647595E-2</x:v>
      </x:c>
      <x:c r="P102" s="90">
        <x:f>(54+(1.26*F$52)+(130*($M102-0.1))-D$41)/1000</x:f>
        <x:v>8.30539154516476E-2</x:v>
      </x:c>
      <x:c r="Q102" s="307">
        <x:f>(54+(1.26*G$52)+(130*($M102-0.1))-E$41)/1000</x:f>
        <x:v>8.2696915451647618E-2</x:v>
      </x:c>
      <x:c r="R102" s="311">
        <x:v>0</x:v>
      </x:c>
      <x:c r="S102" s="90">
        <x:f>B$72*(O102*$F102*$E102)/Introduction!K$34</x:f>
        <x:v>11620.541227528953</x:v>
      </x:c>
      <x:c r="T102" s="90">
        <x:f>C$72*(P102*$F102*$E102)/Introduction!L$34</x:f>
        <x:v>14530.658466840481</x:v>
      </x:c>
      <x:c r="U102" s="90">
        <x:f>E$72*(Q102*$F102*$E102)/Introduction!M$34</x:f>
        <x:v>14638.32825542556</x:v>
      </x:c>
      <x:c r="V102" s="90">
        <x:f>G$72*($Q102*$F102*$E102)/Introduction!N$34</x:f>
        <x:v>14590.825017806015</x:v>
      </x:c>
      <x:c r="W102" s="90">
        <x:f>H$72*($Q102*$F102*$E102)/Introduction!O$34</x:f>
        <x:v>14519.599258213935</x:v>
      </x:c>
      <x:c r="X102" s="90">
        <x:f>I$72*($Q102*$F102*$E102)/Introduction!P$34</x:f>
        <x:v>14439.263067969798</x:v>
      </x:c>
      <x:c r="Y102" s="90">
        <x:f>J$72*($Q102*$F102*$E102)/Introduction!Q$34</x:f>
        <x:v>14349.977561884201</x:v>
      </x:c>
      <x:c r="Z102" s="90">
        <x:f>K$72*($Q102*$F102*$E102)/Introduction!R$34</x:f>
        <x:v>14251.917202667159</x:v>
      </x:c>
      <x:c r="AA102" s="90">
        <x:f>L$72*($Q102*$F102*$E102)/Introduction!S$34</x:f>
        <x:v>14159.178179857312</x:v>
      </x:c>
      <x:c r="AB102" s="90">
        <x:f>M$72*($Q102*$F102*$E102)/Introduction!T$34</x:f>
        <x:v>14071.648109582273</x:v>
      </x:c>
      <x:c r="AC102" s="90">
        <x:f>N$72*($Q102*$F102*$E102)/Introduction!U$34</x:f>
        <x:v>13989.217823748442</x:v>
      </x:c>
      <x:c r="AD102" s="90">
        <x:f>O$72*($Q102*$F102*$E102)/Introduction!V$34</x:f>
        <x:v>13911.781288358907</x:v>
      </x:c>
      <x:c r="AE102" s="90">
        <x:f>P$72*($Q102*$F102*$E102)/Introduction!W$34</x:f>
        <x:v>13839.235523999723</x:v>
      </x:c>
      <x:c r="AF102" s="90">
        <x:f>Q$72*($Q102*$F102*$E102)/Introduction!X$34</x:f>
        <x:v>13771.480528437914</x:v>
      </x:c>
      <x:c r="AG102" s="90">
        <x:f>R$72*($Q102*$F102*$E102)/Introduction!Y$34</x:f>
        <x:v>13708.419201276123</x:v>
      </x:c>
      <x:c r="AH102" s="287">
        <x:v>0</x:v>
      </x:c>
      <x:c r="AI102" s="287">
        <x:v>0</x:v>
      </x:c>
      <x:c r="AJ102" s="303">
        <x:f t="shared" si="5"/>
        <x:v>210392.0707135968</x:v>
      </x:c>
      <x:c r="AK102" s="306">
        <x:f t="shared" si="6"/>
        <x:v>2103.9207071359679</x:v>
      </x:c>
      <x:c r="AL102" s="288">
        <x:f t="shared" si="7"/>
        <x:v>1073.4289322122286</x:v>
      </x:c>
    </x:row>
    <x:row r="103" spans="1:38" x14ac:dyDescent="0.25">
      <x:c r="A103" s="48" t="s">
        <x:v>47</x:v>
      </x:c>
      <x:c r="B103" s="48">
        <x:v>2017</x:v>
      </x:c>
      <x:c r="C103" s="281">
        <x:v>15</x:v>
      </x:c>
      <x:c r="D103" s="281">
        <x:v>633</x:v>
      </x:c>
      <x:c r="E103" s="281">
        <x:v>1637.5</x:v>
      </x:c>
      <x:c r="F103" s="282">
        <x:v>633</x:v>
      </x:c>
      <x:c r="G103" s="282">
        <x:v>815</x:v>
      </x:c>
      <x:c r="H103" s="282">
        <x:v>1834.6247020200215</x:v>
      </x:c>
      <x:c r="I103" s="276">
        <x:v>0.34499999999999997</x:v>
      </x:c>
      <x:c r="J103" s="276">
        <x:v>0.44423254472843449</x:v>
      </x:c>
      <x:c r="K103" s="277" t="s">
        <x:v>88</x:v>
      </x:c>
      <x:c r="L103" s="277" t="s">
        <x:v>60</x:v>
      </x:c>
      <x:c r="M103" s="312">
        <x:f t="shared" ref="M103:M125" si="11">1-(1/(((I103*100)/(0.888*53.5))+((J103*100)/92)))</x:f>
        <x:v>0.17290772909220986</x:v>
      </x:c>
      <x:c r="N103" s="98">
        <x:f>(54+1+(1.26*D$52)+(130*($M103-0.1))-B$41)/1000</x:f>
        <x:v>9.3609504781987277E-2</x:v>
      </x:c>
      <x:c r="O103" s="74">
        <x:f>(54+1+(1.26*E$52)+(130*($M103-0.1))-C$41)/1000</x:f>
        <x:v>7.2928504781987272E-2</x:v>
      </x:c>
      <x:c r="P103" s="74">
        <x:f>(54+1+(1.26*F$52)+(130*($M103-0.1))-D$41)/1000</x:f>
        <x:v>9.0043504781987291E-2</x:v>
      </x:c>
      <x:c r="Q103" s="300">
        <x:f>(54+1+(1.26*G$52)+(130*($M103-0.1))-E$41)/1000</x:f>
        <x:v>8.9686504781987308E-2</x:v>
      </x:c>
      <x:c r="R103" s="308">
        <x:v>0</x:v>
      </x:c>
      <x:c r="S103" s="74">
        <x:f>(B$72*(O103*$F103*$E103)-(0.8*$F103*C$46/1000))/Introduction!K$34</x:f>
        <x:v>74717.242348668544</x:v>
      </x:c>
      <x:c r="T103" s="74">
        <x:f>(C$72*(P103*$F103*$E103)-(0.8*$F103*D$46/1000))/Introduction!L$34</x:f>
        <x:v>93186.760709707014</x:v>
      </x:c>
      <x:c r="U103" s="74">
        <x:f>(E$72*(Q103*$F103*$E103)-(0.8*$F103*E$46/1000))/Introduction!M$34</x:f>
        <x:v>89647.048494943971</x:v>
      </x:c>
      <x:c r="V103" s="74">
        <x:f>(G$72*($Q103*$F103*$E103)-(0.8*$F103*$F$46/1000))/Introduction!N$34</x:f>
        <x:v>88375.822317735729</x:v>
      </x:c>
      <x:c r="W103" s="74">
        <x:f>(H$72*($Q103*$F103*$E103)-(0.8*$F103*$F$46/1000))/Introduction!O$34</x:f>
        <x:v>88033.99815846773</x:v>
      </x:c>
      <x:c r="X103" s="74">
        <x:f>(I$72*($Q103*$F103*$E103)-(0.8*$F103*$F$46/1000))/Introduction!P$34</x:f>
        <x:v>87638.429838444717</x:v>
      </x:c>
      <x:c r="Y103" s="74">
        <x:f>(J$72*($Q103*$F103*$E103)-(0.8*$F103*$F$46/1000))/Introduction!Q$34</x:f>
        <x:v>87189.794754068411</x:v>
      </x:c>
      <x:c r="Z103" s="74">
        <x:f>(K$72*($Q103*$F103*$E103)-(0.8*$F103*$F$46/1000))/Introduction!R$34</x:f>
        <x:v>86688.845653548138</x:v>
      </x:c>
      <x:c r="AA103" s="74">
        <x:f>(L$72*($Q103*$F103*$E103)-(0.8*$F103*$F$46/1000))/Introduction!S$34</x:f>
        <x:v>86221.106159185976</x:v>
      </x:c>
      <x:c r="AB103" s="74">
        <x:f>(M$72*($Q103*$F103*$E103)-(0.8*$F103*$F$46/1000))/Introduction!T$34</x:f>
        <x:v>85785.86308999981</x:v>
      </x:c>
      <x:c r="AC103" s="74">
        <x:f>(N$72*($Q103*$F103*$E103)-(0.8*$F103*$F$46/1000))/Introduction!U$34</x:f>
        <x:v>85382.424205595962</x:v>
      </x:c>
      <x:c r="AD103" s="74">
        <x:f>(O$72*($Q103*$F103*$E103)-(0.8*$F103*$F$46/1000))/Introduction!V$34</x:f>
        <x:v>85010.117667760875</x:v>
      </x:c>
      <x:c r="AE103" s="74">
        <x:f>(P$72*($Q103*$F103*$E103)-(0.8*$F103*$F$46/1000))/Introduction!W$34</x:f>
        <x:v>84668.291516469268</x:v>
      </x:c>
      <x:c r="AF103" s="74">
        <x:f>(Q$72*($Q103*$F103*$E103)-(0.8*$F103*$F$46/1000))/Introduction!X$34</x:f>
        <x:v>84356.313159929137</x:v>
      </x:c>
      <x:c r="AG103" s="74">
        <x:f>(R$72*($Q103*$F103*$E103)-(0.8*$F103*$F$46/1000))/Introduction!Y$34</x:f>
        <x:v>84073.568878296646</x:v>
      </x:c>
      <x:c r="AH103" s="278">
        <x:v>0</x:v>
      </x:c>
      <x:c r="AI103" s="278">
        <x:v>0</x:v>
      </x:c>
      <x:c r="AJ103" s="301">
        <x:f t="shared" si="5"/>
        <x:v>1290975.6269528219</x:v>
      </x:c>
      <x:c r="AK103" s="304">
        <x:f t="shared" si="6"/>
        <x:v>2039.4559667501135</x:v>
      </x:c>
      <x:c r="AL103" s="279">
        <x:f t="shared" si="7"/>
        <x:v>1584.0191741752415</x:v>
      </x:c>
    </x:row>
    <x:row r="104" spans="1:38" x14ac:dyDescent="0.25">
      <x:c r="A104" s="48" t="s">
        <x:v>47</x:v>
      </x:c>
      <x:c r="B104" s="48">
        <x:v>2017</x:v>
      </x:c>
      <x:c r="C104" s="281">
        <x:v>15</x:v>
      </x:c>
      <x:c r="D104" s="281">
        <x:v>1121</x:v>
      </x:c>
      <x:c r="E104" s="281">
        <x:v>2058.3333333333335</x:v>
      </x:c>
      <x:c r="F104" s="282">
        <x:v>1121</x:v>
      </x:c>
      <x:c r="G104" s="282">
        <x:v>1266</x:v>
      </x:c>
      <x:c r="H104" s="282">
        <x:v>3042.0773813047645</x:v>
      </x:c>
      <x:c r="I104" s="276">
        <x:v>0.36799999999999999</x:v>
      </x:c>
      <x:c r="J104" s="276">
        <x:v>0.41616298381502886</x:v>
      </x:c>
      <x:c r="K104" s="277" t="s">
        <x:v>88</x:v>
      </x:c>
      <x:c r="L104" s="277" t="s">
        <x:v>60</x:v>
      </x:c>
      <x:c r="M104" s="312">
        <x:f t="shared" si="11"/>
        <x:v>0.18497581246968764</x:v>
      </x:c>
      <x:c r="N104" s="308">
        <x:v>0</x:v>
      </x:c>
      <x:c r="O104" s="278">
        <x:v>0</x:v>
      </x:c>
      <x:c r="P104" s="278">
        <x:v>0</x:v>
      </x:c>
      <x:c r="Q104" s="301">
        <x:v>0</x:v>
      </x:c>
      <x:c r="R104" s="308">
        <x:v>0</x:v>
      </x:c>
      <x:c r="S104" s="278">
        <x:v>0</x:v>
      </x:c>
      <x:c r="T104" s="278">
        <x:v>0</x:v>
      </x:c>
      <x:c r="U104" s="278">
        <x:v>0</x:v>
      </x:c>
      <x:c r="V104" s="278">
        <x:v>0</x:v>
      </x:c>
      <x:c r="W104" s="278">
        <x:v>0</x:v>
      </x:c>
      <x:c r="X104" s="278">
        <x:v>0</x:v>
      </x:c>
      <x:c r="Y104" s="278">
        <x:v>0</x:v>
      </x:c>
      <x:c r="Z104" s="278">
        <x:v>0</x:v>
      </x:c>
      <x:c r="AA104" s="278">
        <x:v>0</x:v>
      </x:c>
      <x:c r="AB104" s="278">
        <x:v>0</x:v>
      </x:c>
      <x:c r="AC104" s="278">
        <x:v>0</x:v>
      </x:c>
      <x:c r="AD104" s="278">
        <x:v>0</x:v>
      </x:c>
      <x:c r="AE104" s="278">
        <x:v>0</x:v>
      </x:c>
      <x:c r="AF104" s="278">
        <x:v>0</x:v>
      </x:c>
      <x:c r="AG104" s="278">
        <x:v>0</x:v>
      </x:c>
      <x:c r="AH104" s="278">
        <x:v>0</x:v>
      </x:c>
      <x:c r="AI104" s="278">
        <x:v>0</x:v>
      </x:c>
      <x:c r="AJ104" s="301">
        <x:f t="shared" si="5"/>
        <x:v>0</x:v>
      </x:c>
      <x:c r="AK104" s="304">
        <x:f t="shared" si="6"/>
        <x:v>0</x:v>
      </x:c>
      <x:c r="AL104" s="279">
        <x:f t="shared" si="7"/>
        <x:v>0</x:v>
      </x:c>
    </x:row>
    <x:row r="105" spans="1:38" x14ac:dyDescent="0.25">
      <x:c r="A105" s="48" t="s">
        <x:v>47</x:v>
      </x:c>
      <x:c r="B105" s="48">
        <x:v>2017</x:v>
      </x:c>
      <x:c r="C105" s="281">
        <x:v>15</x:v>
      </x:c>
      <x:c r="D105" s="281">
        <x:v>3326</x:v>
      </x:c>
      <x:c r="E105" s="281">
        <x:v>2058.3333333333335</x:v>
      </x:c>
      <x:c r="F105" s="282">
        <x:v>3326</x:v>
      </x:c>
      <x:c r="G105" s="282">
        <x:v>3126</x:v>
      </x:c>
      <x:c r="H105" s="282">
        <x:v>8241.1576071570289</x:v>
      </x:c>
      <x:c r="I105" s="276">
        <x:v>0.40400000000000003</x:v>
      </x:c>
      <x:c r="J105" s="276">
        <x:v>0.37931564338549079</x:v>
      </x:c>
      <x:c r="K105" s="277" t="s">
        <x:v>88</x:v>
      </x:c>
      <x:c r="L105" s="277" t="s">
        <x:v>60</x:v>
      </x:c>
      <x:c r="M105" s="312">
        <x:f t="shared" si="11"/>
        <x:v>0.20803540315649138</x:v>
      </x:c>
      <x:c r="N105" s="308">
        <x:v>0</x:v>
      </x:c>
      <x:c r="O105" s="278">
        <x:v>0</x:v>
      </x:c>
      <x:c r="P105" s="278">
        <x:v>0</x:v>
      </x:c>
      <x:c r="Q105" s="301">
        <x:v>0</x:v>
      </x:c>
      <x:c r="R105" s="308">
        <x:v>0</x:v>
      </x:c>
      <x:c r="S105" s="278">
        <x:v>0</x:v>
      </x:c>
      <x:c r="T105" s="278">
        <x:v>0</x:v>
      </x:c>
      <x:c r="U105" s="278">
        <x:v>0</x:v>
      </x:c>
      <x:c r="V105" s="278">
        <x:v>0</x:v>
      </x:c>
      <x:c r="W105" s="278">
        <x:v>0</x:v>
      </x:c>
      <x:c r="X105" s="278">
        <x:v>0</x:v>
      </x:c>
      <x:c r="Y105" s="278">
        <x:v>0</x:v>
      </x:c>
      <x:c r="Z105" s="278">
        <x:v>0</x:v>
      </x:c>
      <x:c r="AA105" s="278">
        <x:v>0</x:v>
      </x:c>
      <x:c r="AB105" s="278">
        <x:v>0</x:v>
      </x:c>
      <x:c r="AC105" s="278">
        <x:v>0</x:v>
      </x:c>
      <x:c r="AD105" s="278">
        <x:v>0</x:v>
      </x:c>
      <x:c r="AE105" s="278">
        <x:v>0</x:v>
      </x:c>
      <x:c r="AF105" s="278">
        <x:v>0</x:v>
      </x:c>
      <x:c r="AG105" s="278">
        <x:v>0</x:v>
      </x:c>
      <x:c r="AH105" s="278">
        <x:v>0</x:v>
      </x:c>
      <x:c r="AI105" s="278">
        <x:v>0</x:v>
      </x:c>
      <x:c r="AJ105" s="301">
        <x:f t="shared" si="5"/>
        <x:v>0</x:v>
      </x:c>
      <x:c r="AK105" s="304">
        <x:f t="shared" si="6"/>
        <x:v>0</x:v>
      </x:c>
      <x:c r="AL105" s="279">
        <x:f t="shared" si="7"/>
        <x:v>0</x:v>
      </x:c>
    </x:row>
    <x:row r="106" spans="1:38" x14ac:dyDescent="0.25">
      <x:c r="A106" s="48" t="s">
        <x:v>47</x:v>
      </x:c>
      <x:c r="B106" s="48">
        <x:v>2017</x:v>
      </x:c>
      <x:c r="C106" s="281">
        <x:v>15</x:v>
      </x:c>
      <x:c r="D106" s="281">
        <x:v>9341</x:v>
      </x:c>
      <x:c r="E106" s="281">
        <x:v>2154.1666666666665</x:v>
      </x:c>
      <x:c r="F106" s="282">
        <x:v>9341</x:v>
      </x:c>
      <x:c r="G106" s="282">
        <x:v>7857</x:v>
      </x:c>
      <x:c r="H106" s="282">
        <x:v>22466.825823778727</x:v>
      </x:c>
      <x:c r="I106" s="276">
        <x:v>0.41599999999999998</x:v>
      </x:c>
      <x:c r="J106" s="276">
        <x:v>0.34971562345421342</x:v>
      </x:c>
      <x:c r="K106" s="277" t="s">
        <x:v>88</x:v>
      </x:c>
      <x:c r="L106" s="277" t="s">
        <x:v>60</x:v>
      </x:c>
      <x:c r="M106" s="312">
        <x:f t="shared" si="11"/>
        <x:v>0.2036743578740986</x:v>
      </x:c>
      <x:c r="N106" s="308">
        <x:v>0</x:v>
      </x:c>
      <x:c r="O106" s="278">
        <x:v>0</x:v>
      </x:c>
      <x:c r="P106" s="278">
        <x:v>0</x:v>
      </x:c>
      <x:c r="Q106" s="301">
        <x:v>0</x:v>
      </x:c>
      <x:c r="R106" s="308">
        <x:v>0</x:v>
      </x:c>
      <x:c r="S106" s="278">
        <x:v>0</x:v>
      </x:c>
      <x:c r="T106" s="278">
        <x:v>0</x:v>
      </x:c>
      <x:c r="U106" s="278">
        <x:v>0</x:v>
      </x:c>
      <x:c r="V106" s="278">
        <x:v>0</x:v>
      </x:c>
      <x:c r="W106" s="278">
        <x:v>0</x:v>
      </x:c>
      <x:c r="X106" s="278">
        <x:v>0</x:v>
      </x:c>
      <x:c r="Y106" s="278">
        <x:v>0</x:v>
      </x:c>
      <x:c r="Z106" s="278">
        <x:v>0</x:v>
      </x:c>
      <x:c r="AA106" s="278">
        <x:v>0</x:v>
      </x:c>
      <x:c r="AB106" s="278">
        <x:v>0</x:v>
      </x:c>
      <x:c r="AC106" s="278">
        <x:v>0</x:v>
      </x:c>
      <x:c r="AD106" s="278">
        <x:v>0</x:v>
      </x:c>
      <x:c r="AE106" s="278">
        <x:v>0</x:v>
      </x:c>
      <x:c r="AF106" s="278">
        <x:v>0</x:v>
      </x:c>
      <x:c r="AG106" s="278">
        <x:v>0</x:v>
      </x:c>
      <x:c r="AH106" s="278">
        <x:v>0</x:v>
      </x:c>
      <x:c r="AI106" s="278">
        <x:v>0</x:v>
      </x:c>
      <x:c r="AJ106" s="301">
        <x:f t="shared" si="5"/>
        <x:v>0</x:v>
      </x:c>
      <x:c r="AK106" s="304">
        <x:f t="shared" si="6"/>
        <x:v>0</x:v>
      </x:c>
      <x:c r="AL106" s="279">
        <x:f t="shared" si="7"/>
        <x:v>0</x:v>
      </x:c>
    </x:row>
    <x:row r="107" spans="1:38" x14ac:dyDescent="0.25">
      <x:c r="A107" s="61" t="s">
        <x:v>48</x:v>
      </x:c>
      <x:c r="B107" s="48">
        <x:v>2017</x:v>
      </x:c>
      <x:c r="C107" s="281">
        <x:v>15</x:v>
      </x:c>
      <x:c r="D107" s="281">
        <x:v>3304</x:v>
      </x:c>
      <x:c r="E107" s="281">
        <x:v>3112.5</x:v>
      </x:c>
      <x:c r="F107" s="282">
        <x:v>3304</x:v>
      </x:c>
      <x:c r="G107" s="282">
        <x:v>5760</x:v>
      </x:c>
      <x:c r="H107" s="282">
        <x:v>13803.645920949362</x:v>
      </x:c>
      <x:c r="I107" s="276">
        <x:v>0.23949999999999999</x:v>
      </x:c>
      <x:c r="J107" s="276">
        <x:v>0.41728105987261149</x:v>
      </x:c>
      <x:c r="K107" s="277" t="s">
        <x:v>88</x:v>
      </x:c>
      <x:c r="L107" s="277" t="s">
        <x:v>60</x:v>
      </x:c>
      <x:c r="M107" s="312">
        <x:f t="shared" si="11"/>
        <x:v>-4.4177052800284944E-2</x:v>
      </x:c>
      <x:c r="N107" s="308">
        <x:v>0</x:v>
      </x:c>
      <x:c r="O107" s="278">
        <x:v>0</x:v>
      </x:c>
      <x:c r="P107" s="278">
        <x:v>0</x:v>
      </x:c>
      <x:c r="Q107" s="301">
        <x:v>0</x:v>
      </x:c>
      <x:c r="R107" s="308">
        <x:v>0</x:v>
      </x:c>
      <x:c r="S107" s="278">
        <x:v>0</x:v>
      </x:c>
      <x:c r="T107" s="278">
        <x:v>0</x:v>
      </x:c>
      <x:c r="U107" s="278">
        <x:v>0</x:v>
      </x:c>
      <x:c r="V107" s="278">
        <x:v>0</x:v>
      </x:c>
      <x:c r="W107" s="278">
        <x:v>0</x:v>
      </x:c>
      <x:c r="X107" s="278">
        <x:v>0</x:v>
      </x:c>
      <x:c r="Y107" s="278">
        <x:v>0</x:v>
      </x:c>
      <x:c r="Z107" s="278">
        <x:v>0</x:v>
      </x:c>
      <x:c r="AA107" s="278">
        <x:v>0</x:v>
      </x:c>
      <x:c r="AB107" s="278">
        <x:v>0</x:v>
      </x:c>
      <x:c r="AC107" s="278">
        <x:v>0</x:v>
      </x:c>
      <x:c r="AD107" s="278">
        <x:v>0</x:v>
      </x:c>
      <x:c r="AE107" s="278">
        <x:v>0</x:v>
      </x:c>
      <x:c r="AF107" s="278">
        <x:v>0</x:v>
      </x:c>
      <x:c r="AG107" s="278">
        <x:v>0</x:v>
      </x:c>
      <x:c r="AH107" s="278">
        <x:v>0</x:v>
      </x:c>
      <x:c r="AI107" s="278">
        <x:v>0</x:v>
      </x:c>
      <x:c r="AJ107" s="301">
        <x:f t="shared" si="5"/>
        <x:v>0</x:v>
      </x:c>
      <x:c r="AK107" s="304">
        <x:f t="shared" si="6"/>
        <x:v>0</x:v>
      </x:c>
      <x:c r="AL107" s="279">
        <x:f t="shared" si="7"/>
        <x:v>0</x:v>
      </x:c>
    </x:row>
    <x:row r="108" spans="1:38" x14ac:dyDescent="0.25">
      <x:c r="A108" s="61" t="s">
        <x:v>48</x:v>
      </x:c>
      <x:c r="B108" s="48">
        <x:v>2017</x:v>
      </x:c>
      <x:c r="C108" s="281">
        <x:v>15</x:v>
      </x:c>
      <x:c r="D108" s="281">
        <x:v>7038</x:v>
      </x:c>
      <x:c r="E108" s="281">
        <x:v>3112.5</x:v>
      </x:c>
      <x:c r="F108" s="282">
        <x:v>7038</x:v>
      </x:c>
      <x:c r="G108" s="282">
        <x:v>10092</x:v>
      </x:c>
      <x:c r="H108" s="282">
        <x:v>24354.203312757792</x:v>
      </x:c>
      <x:c r="I108" s="276">
        <x:v>0.28899999999999998</x:v>
      </x:c>
      <x:c r="J108" s="276">
        <x:v>0.41438432086642601</x:v>
      </x:c>
      <x:c r="K108" s="277" t="s">
        <x:v>88</x:v>
      </x:c>
      <x:c r="L108" s="277" t="s">
        <x:v>60</x:v>
      </x:c>
      <x:c r="M108" s="312">
        <x:f t="shared" si="11"/>
        <x:v>5.5477777496508285E-2</x:v>
      </x:c>
      <x:c r="N108" s="308">
        <x:v>0</x:v>
      </x:c>
      <x:c r="O108" s="278">
        <x:v>0</x:v>
      </x:c>
      <x:c r="P108" s="278">
        <x:v>0</x:v>
      </x:c>
      <x:c r="Q108" s="301">
        <x:v>0</x:v>
      </x:c>
      <x:c r="R108" s="308">
        <x:v>0</x:v>
      </x:c>
      <x:c r="S108" s="278">
        <x:v>0</x:v>
      </x:c>
      <x:c r="T108" s="278">
        <x:v>0</x:v>
      </x:c>
      <x:c r="U108" s="278">
        <x:v>0</x:v>
      </x:c>
      <x:c r="V108" s="278">
        <x:v>0</x:v>
      </x:c>
      <x:c r="W108" s="278">
        <x:v>0</x:v>
      </x:c>
      <x:c r="X108" s="278">
        <x:v>0</x:v>
      </x:c>
      <x:c r="Y108" s="278">
        <x:v>0</x:v>
      </x:c>
      <x:c r="Z108" s="278">
        <x:v>0</x:v>
      </x:c>
      <x:c r="AA108" s="278">
        <x:v>0</x:v>
      </x:c>
      <x:c r="AB108" s="278">
        <x:v>0</x:v>
      </x:c>
      <x:c r="AC108" s="278">
        <x:v>0</x:v>
      </x:c>
      <x:c r="AD108" s="278">
        <x:v>0</x:v>
      </x:c>
      <x:c r="AE108" s="278">
        <x:v>0</x:v>
      </x:c>
      <x:c r="AF108" s="278">
        <x:v>0</x:v>
      </x:c>
      <x:c r="AG108" s="278">
        <x:v>0</x:v>
      </x:c>
      <x:c r="AH108" s="278">
        <x:v>0</x:v>
      </x:c>
      <x:c r="AI108" s="278">
        <x:v>0</x:v>
      </x:c>
      <x:c r="AJ108" s="301">
        <x:f t="shared" si="5"/>
        <x:v>0</x:v>
      </x:c>
      <x:c r="AK108" s="304">
        <x:f t="shared" si="6"/>
        <x:v>0</x:v>
      </x:c>
      <x:c r="AL108" s="279">
        <x:f t="shared" si="7"/>
        <x:v>0</x:v>
      </x:c>
    </x:row>
    <x:row r="109" spans="1:38" x14ac:dyDescent="0.25">
      <x:c r="A109" s="61" t="s">
        <x:v>48</x:v>
      </x:c>
      <x:c r="B109" s="48">
        <x:v>2017</x:v>
      </x:c>
      <x:c r="C109" s="281">
        <x:v>15</x:v>
      </x:c>
      <x:c r="D109" s="281">
        <x:v>9950</x:v>
      </x:c>
      <x:c r="E109" s="281">
        <x:v>3112.5</x:v>
      </x:c>
      <x:c r="F109" s="282">
        <x:v>9950</x:v>
      </x:c>
      <x:c r="G109" s="282">
        <x:v>15340</x:v>
      </x:c>
      <x:c r="H109" s="282">
        <x:v>36399.423001739087</x:v>
      </x:c>
      <x:c r="I109" s="276">
        <x:v>0.27339999999999998</x:v>
      </x:c>
      <x:c r="J109" s="276">
        <x:v>0.42143525185185182</x:v>
      </x:c>
      <x:c r="K109" s="277" t="s">
        <x:v>88</x:v>
      </x:c>
      <x:c r="L109" s="277" t="s">
        <x:v>60</x:v>
      </x:c>
      <x:c r="M109" s="312">
        <x:f t="shared" si="11"/>
        <x:v>3.2473872378020907E-2</x:v>
      </x:c>
      <x:c r="N109" s="308">
        <x:v>0</x:v>
      </x:c>
      <x:c r="O109" s="278">
        <x:v>0</x:v>
      </x:c>
      <x:c r="P109" s="278">
        <x:v>0</x:v>
      </x:c>
      <x:c r="Q109" s="301">
        <x:v>0</x:v>
      </x:c>
      <x:c r="R109" s="308">
        <x:v>0</x:v>
      </x:c>
      <x:c r="S109" s="278">
        <x:v>0</x:v>
      </x:c>
      <x:c r="T109" s="278">
        <x:v>0</x:v>
      </x:c>
      <x:c r="U109" s="278">
        <x:v>0</x:v>
      </x:c>
      <x:c r="V109" s="278">
        <x:v>0</x:v>
      </x:c>
      <x:c r="W109" s="278">
        <x:v>0</x:v>
      </x:c>
      <x:c r="X109" s="278">
        <x:v>0</x:v>
      </x:c>
      <x:c r="Y109" s="278">
        <x:v>0</x:v>
      </x:c>
      <x:c r="Z109" s="278">
        <x:v>0</x:v>
      </x:c>
      <x:c r="AA109" s="278">
        <x:v>0</x:v>
      </x:c>
      <x:c r="AB109" s="278">
        <x:v>0</x:v>
      </x:c>
      <x:c r="AC109" s="278">
        <x:v>0</x:v>
      </x:c>
      <x:c r="AD109" s="278">
        <x:v>0</x:v>
      </x:c>
      <x:c r="AE109" s="278">
        <x:v>0</x:v>
      </x:c>
      <x:c r="AF109" s="278">
        <x:v>0</x:v>
      </x:c>
      <x:c r="AG109" s="278">
        <x:v>0</x:v>
      </x:c>
      <x:c r="AH109" s="278">
        <x:v>0</x:v>
      </x:c>
      <x:c r="AI109" s="278">
        <x:v>0</x:v>
      </x:c>
      <x:c r="AJ109" s="301">
        <x:f t="shared" si="5"/>
        <x:v>0</x:v>
      </x:c>
      <x:c r="AK109" s="304">
        <x:f t="shared" si="6"/>
        <x:v>0</x:v>
      </x:c>
      <x:c r="AL109" s="279">
        <x:f t="shared" si="7"/>
        <x:v>0</x:v>
      </x:c>
    </x:row>
    <x:row r="110" spans="1:38" x14ac:dyDescent="0.25">
      <x:c r="A110" s="61" t="s">
        <x:v>48</x:v>
      </x:c>
      <x:c r="B110" s="48">
        <x:v>2017</x:v>
      </x:c>
      <x:c r="C110" s="281">
        <x:v>15</x:v>
      </x:c>
      <x:c r="D110" s="281">
        <x:v>20336</x:v>
      </x:c>
      <x:c r="E110" s="281">
        <x:v>3112.5</x:v>
      </x:c>
      <x:c r="F110" s="282">
        <x:v>20336</x:v>
      </x:c>
      <x:c r="G110" s="282">
        <x:v>22801</x:v>
      </x:c>
      <x:c r="H110" s="282">
        <x:v>61163.925768622757</x:v>
      </x:c>
      <x:c r="I110" s="276">
        <x:v>0.33239999999999997</x:v>
      </x:c>
      <x:c r="J110" s="276">
        <x:v>0.37278509699089601</x:v>
      </x:c>
      <x:c r="K110" s="277" t="s">
        <x:v>88</x:v>
      </x:c>
      <x:c r="L110" s="277" t="s">
        <x:v>60</x:v>
      </x:c>
      <x:c r="M110" s="312">
        <x:f t="shared" si="11"/>
        <x:v>9.4918459486529105E-2</x:v>
      </x:c>
      <x:c r="N110" s="308">
        <x:v>0</x:v>
      </x:c>
      <x:c r="O110" s="278">
        <x:v>0</x:v>
      </x:c>
      <x:c r="P110" s="278">
        <x:v>0</x:v>
      </x:c>
      <x:c r="Q110" s="301">
        <x:v>0</x:v>
      </x:c>
      <x:c r="R110" s="308">
        <x:v>0</x:v>
      </x:c>
      <x:c r="S110" s="278">
        <x:v>0</x:v>
      </x:c>
      <x:c r="T110" s="278">
        <x:v>0</x:v>
      </x:c>
      <x:c r="U110" s="278">
        <x:v>0</x:v>
      </x:c>
      <x:c r="V110" s="278">
        <x:v>0</x:v>
      </x:c>
      <x:c r="W110" s="278">
        <x:v>0</x:v>
      </x:c>
      <x:c r="X110" s="278">
        <x:v>0</x:v>
      </x:c>
      <x:c r="Y110" s="278">
        <x:v>0</x:v>
      </x:c>
      <x:c r="Z110" s="278">
        <x:v>0</x:v>
      </x:c>
      <x:c r="AA110" s="278">
        <x:v>0</x:v>
      </x:c>
      <x:c r="AB110" s="278">
        <x:v>0</x:v>
      </x:c>
      <x:c r="AC110" s="278">
        <x:v>0</x:v>
      </x:c>
      <x:c r="AD110" s="278">
        <x:v>0</x:v>
      </x:c>
      <x:c r="AE110" s="278">
        <x:v>0</x:v>
      </x:c>
      <x:c r="AF110" s="278">
        <x:v>0</x:v>
      </x:c>
      <x:c r="AG110" s="278">
        <x:v>0</x:v>
      </x:c>
      <x:c r="AH110" s="278">
        <x:v>0</x:v>
      </x:c>
      <x:c r="AI110" s="278">
        <x:v>0</x:v>
      </x:c>
      <x:c r="AJ110" s="301">
        <x:f t="shared" ref="AJ110:AJ141" si="12">SUM(R110:AI110)</x:f>
        <x:v>0</x:v>
      </x:c>
      <x:c r="AK110" s="304">
        <x:f t="shared" ref="AK110:AK141" si="13">AJ110/F110</x:f>
        <x:v>0</x:v>
      </x:c>
      <x:c r="AL110" s="279">
        <x:f t="shared" ref="AL110:AL141" si="14">AJ110/G110</x:f>
        <x:v>0</x:v>
      </x:c>
    </x:row>
    <x:row r="111" spans="1:38" x14ac:dyDescent="0.25">
      <x:c r="A111" s="61" t="s">
        <x:v>48</x:v>
      </x:c>
      <x:c r="B111" s="48">
        <x:v>2017</x:v>
      </x:c>
      <x:c r="C111" s="281">
        <x:v>15</x:v>
      </x:c>
      <x:c r="D111" s="281">
        <x:v>44488</x:v>
      </x:c>
      <x:c r="E111" s="281">
        <x:v>3112.5</x:v>
      </x:c>
      <x:c r="F111" s="282">
        <x:v>44488</x:v>
      </x:c>
      <x:c r="G111" s="282">
        <x:v>40645</x:v>
      </x:c>
      <x:c r="H111" s="282">
        <x:v>123705.28541895385</x:v>
      </x:c>
      <x:c r="I111" s="276">
        <x:v>0.35959999999999998</x:v>
      </x:c>
      <x:c r="J111" s="276">
        <x:v>0.32856316415541337</x:v>
      </x:c>
      <x:c r="K111" s="277" t="s">
        <x:v>88</x:v>
      </x:c>
      <x:c r="L111" s="277" t="s">
        <x:v>60</x:v>
      </x:c>
      <x:c r="M111" s="312">
        <x:f t="shared" si="11"/>
        <x:v>0.10238149067634539</x:v>
      </x:c>
      <x:c r="N111" s="308">
        <x:v>0</x:v>
      </x:c>
      <x:c r="O111" s="278">
        <x:v>0</x:v>
      </x:c>
      <x:c r="P111" s="278">
        <x:v>0</x:v>
      </x:c>
      <x:c r="Q111" s="301">
        <x:v>0</x:v>
      </x:c>
      <x:c r="R111" s="308">
        <x:v>0</x:v>
      </x:c>
      <x:c r="S111" s="278">
        <x:v>0</x:v>
      </x:c>
      <x:c r="T111" s="278">
        <x:v>0</x:v>
      </x:c>
      <x:c r="U111" s="278">
        <x:v>0</x:v>
      </x:c>
      <x:c r="V111" s="278">
        <x:v>0</x:v>
      </x:c>
      <x:c r="W111" s="278">
        <x:v>0</x:v>
      </x:c>
      <x:c r="X111" s="278">
        <x:v>0</x:v>
      </x:c>
      <x:c r="Y111" s="278">
        <x:v>0</x:v>
      </x:c>
      <x:c r="Z111" s="278">
        <x:v>0</x:v>
      </x:c>
      <x:c r="AA111" s="278">
        <x:v>0</x:v>
      </x:c>
      <x:c r="AB111" s="278">
        <x:v>0</x:v>
      </x:c>
      <x:c r="AC111" s="278">
        <x:v>0</x:v>
      </x:c>
      <x:c r="AD111" s="278">
        <x:v>0</x:v>
      </x:c>
      <x:c r="AE111" s="278">
        <x:v>0</x:v>
      </x:c>
      <x:c r="AF111" s="278">
        <x:v>0</x:v>
      </x:c>
      <x:c r="AG111" s="278">
        <x:v>0</x:v>
      </x:c>
      <x:c r="AH111" s="278">
        <x:v>0</x:v>
      </x:c>
      <x:c r="AI111" s="278">
        <x:v>0</x:v>
      </x:c>
      <x:c r="AJ111" s="301">
        <x:f t="shared" si="12"/>
        <x:v>0</x:v>
      </x:c>
      <x:c r="AK111" s="304">
        <x:f t="shared" si="13"/>
        <x:v>0</x:v>
      </x:c>
      <x:c r="AL111" s="279">
        <x:f t="shared" si="14"/>
        <x:v>0</x:v>
      </x:c>
    </x:row>
    <x:row r="112" spans="1:38" x14ac:dyDescent="0.25">
      <x:c r="A112" s="61" t="s">
        <x:v>49</x:v>
      </x:c>
      <x:c r="B112" s="48">
        <x:v>2017</x:v>
      </x:c>
      <x:c r="C112" s="281">
        <x:v>15</x:v>
      </x:c>
      <x:c r="D112" s="281">
        <x:v>500</x:v>
      </x:c>
      <x:c r="E112" s="281">
        <x:v>2375</x:v>
      </x:c>
      <x:c r="F112" s="282">
        <x:v>500</x:v>
      </x:c>
      <x:c r="G112" s="282">
        <x:v>5813.9534883720935</x:v>
      </x:c>
      <x:c r="H112" s="282">
        <x:v>7971.5322515885919</x:v>
      </x:c>
      <x:c r="I112" s="276">
        <x:v>6.2700000000000006E-2</x:v>
      </x:c>
      <x:c r="J112" s="276">
        <x:v>0.72933951778385775</x:v>
      </x:c>
      <x:c r="K112" s="277" t="s">
        <x:v>88</x:v>
      </x:c>
      <x:c r="L112" s="277" t="s">
        <x:v>60</x:v>
      </x:c>
      <x:c r="M112" s="312">
        <x:f t="shared" si="11"/>
        <x:v>-8.1387239248746024E-2</x:v>
      </x:c>
      <x:c r="N112" s="308">
        <x:v>0</x:v>
      </x:c>
      <x:c r="O112" s="278">
        <x:v>0</x:v>
      </x:c>
      <x:c r="P112" s="278">
        <x:v>0</x:v>
      </x:c>
      <x:c r="Q112" s="301">
        <x:v>0</x:v>
      </x:c>
      <x:c r="R112" s="308">
        <x:v>0</x:v>
      </x:c>
      <x:c r="S112" s="278">
        <x:v>0</x:v>
      </x:c>
      <x:c r="T112" s="278">
        <x:v>0</x:v>
      </x:c>
      <x:c r="U112" s="278">
        <x:v>0</x:v>
      </x:c>
      <x:c r="V112" s="278">
        <x:v>0</x:v>
      </x:c>
      <x:c r="W112" s="278">
        <x:v>0</x:v>
      </x:c>
      <x:c r="X112" s="278">
        <x:v>0</x:v>
      </x:c>
      <x:c r="Y112" s="278">
        <x:v>0</x:v>
      </x:c>
      <x:c r="Z112" s="278">
        <x:v>0</x:v>
      </x:c>
      <x:c r="AA112" s="278">
        <x:v>0</x:v>
      </x:c>
      <x:c r="AB112" s="278">
        <x:v>0</x:v>
      </x:c>
      <x:c r="AC112" s="278">
        <x:v>0</x:v>
      </x:c>
      <x:c r="AD112" s="278">
        <x:v>0</x:v>
      </x:c>
      <x:c r="AE112" s="278">
        <x:v>0</x:v>
      </x:c>
      <x:c r="AF112" s="278">
        <x:v>0</x:v>
      </x:c>
      <x:c r="AG112" s="278">
        <x:v>0</x:v>
      </x:c>
      <x:c r="AH112" s="278">
        <x:v>0</x:v>
      </x:c>
      <x:c r="AI112" s="278">
        <x:v>0</x:v>
      </x:c>
      <x:c r="AJ112" s="301">
        <x:f t="shared" si="12"/>
        <x:v>0</x:v>
      </x:c>
      <x:c r="AK112" s="304">
        <x:f t="shared" si="13"/>
        <x:v>0</x:v>
      </x:c>
      <x:c r="AL112" s="279">
        <x:f t="shared" si="14"/>
        <x:v>0</x:v>
      </x:c>
    </x:row>
    <x:row r="113" spans="1:38" x14ac:dyDescent="0.25">
      <x:c r="A113" s="61" t="s">
        <x:v>49</x:v>
      </x:c>
      <x:c r="B113" s="48">
        <x:v>2017</x:v>
      </x:c>
      <x:c r="C113" s="281">
        <x:v>15</x:v>
      </x:c>
      <x:c r="D113" s="281">
        <x:v>3000</x:v>
      </x:c>
      <x:c r="E113" s="281">
        <x:v>2375</x:v>
      </x:c>
      <x:c r="F113" s="282">
        <x:v>3000</x:v>
      </x:c>
      <x:c r="G113" s="282">
        <x:v>45454.545454545456</x:v>
      </x:c>
      <x:c r="H113" s="282">
        <x:v>61046.697353158226</x:v>
      </x:c>
      <x:c r="I113" s="276">
        <x:v>4.9200000000000001E-2</x:v>
      </x:c>
      <x:c r="J113" s="276">
        <x:v>0.74458647929123201</x:v>
      </x:c>
      <x:c r="K113" s="277" t="s">
        <x:v>88</x:v>
      </x:c>
      <x:c r="L113" s="277" t="s">
        <x:v>60</x:v>
      </x:c>
      <x:c r="M113" s="312">
        <x:f t="shared" si="11"/>
        <x:v>-9.5416668645318392E-2</x:v>
      </x:c>
      <x:c r="N113" s="308">
        <x:v>0</x:v>
      </x:c>
      <x:c r="O113" s="278">
        <x:v>0</x:v>
      </x:c>
      <x:c r="P113" s="278">
        <x:v>0</x:v>
      </x:c>
      <x:c r="Q113" s="301">
        <x:v>0</x:v>
      </x:c>
      <x:c r="R113" s="308">
        <x:v>0</x:v>
      </x:c>
      <x:c r="S113" s="278">
        <x:v>0</x:v>
      </x:c>
      <x:c r="T113" s="278">
        <x:v>0</x:v>
      </x:c>
      <x:c r="U113" s="278">
        <x:v>0</x:v>
      </x:c>
      <x:c r="V113" s="278">
        <x:v>0</x:v>
      </x:c>
      <x:c r="W113" s="278">
        <x:v>0</x:v>
      </x:c>
      <x:c r="X113" s="278">
        <x:v>0</x:v>
      </x:c>
      <x:c r="Y113" s="278">
        <x:v>0</x:v>
      </x:c>
      <x:c r="Z113" s="278">
        <x:v>0</x:v>
      </x:c>
      <x:c r="AA113" s="278">
        <x:v>0</x:v>
      </x:c>
      <x:c r="AB113" s="278">
        <x:v>0</x:v>
      </x:c>
      <x:c r="AC113" s="278">
        <x:v>0</x:v>
      </x:c>
      <x:c r="AD113" s="278">
        <x:v>0</x:v>
      </x:c>
      <x:c r="AE113" s="278">
        <x:v>0</x:v>
      </x:c>
      <x:c r="AF113" s="278">
        <x:v>0</x:v>
      </x:c>
      <x:c r="AG113" s="278">
        <x:v>0</x:v>
      </x:c>
      <x:c r="AH113" s="278">
        <x:v>0</x:v>
      </x:c>
      <x:c r="AI113" s="278">
        <x:v>0</x:v>
      </x:c>
      <x:c r="AJ113" s="301">
        <x:f t="shared" si="12"/>
        <x:v>0</x:v>
      </x:c>
      <x:c r="AK113" s="304">
        <x:f t="shared" si="13"/>
        <x:v>0</x:v>
      </x:c>
      <x:c r="AL113" s="279">
        <x:f t="shared" si="14"/>
        <x:v>0</x:v>
      </x:c>
    </x:row>
    <x:row r="114" spans="1:38" x14ac:dyDescent="0.25">
      <x:c r="A114" s="61" t="s">
        <x:v>49</x:v>
      </x:c>
      <x:c r="B114" s="48">
        <x:v>2017</x:v>
      </x:c>
      <x:c r="C114" s="281">
        <x:v>15</x:v>
      </x:c>
      <x:c r="D114" s="281">
        <x:v>15000</x:v>
      </x:c>
      <x:c r="E114" s="281">
        <x:v>2375</x:v>
      </x:c>
      <x:c r="F114" s="282">
        <x:v>15000</x:v>
      </x:c>
      <x:c r="G114" s="282">
        <x:v>148514.85148514851</x:v>
      </x:c>
      <x:c r="H114" s="282">
        <x:v>205179.03416680783</x:v>
      </x:c>
      <x:c r="I114" s="276">
        <x:v>7.3099999999999998E-2</x:v>
      </x:c>
      <x:c r="J114" s="276">
        <x:v>0.72383054188864104</x:v>
      </x:c>
      <x:c r="K114" s="277" t="s">
        <x:v>88</x:v>
      </x:c>
      <x:c r="L114" s="277" t="s">
        <x:v>60</x:v>
      </x:c>
      <x:c r="M114" s="312">
        <x:f t="shared" si="11"/>
        <x:v>-6.3104670417992503E-2</x:v>
      </x:c>
      <x:c r="N114" s="308">
        <x:v>0</x:v>
      </x:c>
      <x:c r="O114" s="278">
        <x:v>0</x:v>
      </x:c>
      <x:c r="P114" s="278">
        <x:v>0</x:v>
      </x:c>
      <x:c r="Q114" s="301">
        <x:v>0</x:v>
      </x:c>
      <x:c r="R114" s="308">
        <x:v>0</x:v>
      </x:c>
      <x:c r="S114" s="278">
        <x:v>0</x:v>
      </x:c>
      <x:c r="T114" s="278">
        <x:v>0</x:v>
      </x:c>
      <x:c r="U114" s="278">
        <x:v>0</x:v>
      </x:c>
      <x:c r="V114" s="278">
        <x:v>0</x:v>
      </x:c>
      <x:c r="W114" s="278">
        <x:v>0</x:v>
      </x:c>
      <x:c r="X114" s="278">
        <x:v>0</x:v>
      </x:c>
      <x:c r="Y114" s="278">
        <x:v>0</x:v>
      </x:c>
      <x:c r="Z114" s="278">
        <x:v>0</x:v>
      </x:c>
      <x:c r="AA114" s="278">
        <x:v>0</x:v>
      </x:c>
      <x:c r="AB114" s="278">
        <x:v>0</x:v>
      </x:c>
      <x:c r="AC114" s="278">
        <x:v>0</x:v>
      </x:c>
      <x:c r="AD114" s="278">
        <x:v>0</x:v>
      </x:c>
      <x:c r="AE114" s="278">
        <x:v>0</x:v>
      </x:c>
      <x:c r="AF114" s="278">
        <x:v>0</x:v>
      </x:c>
      <x:c r="AG114" s="278">
        <x:v>0</x:v>
      </x:c>
      <x:c r="AH114" s="278">
        <x:v>0</x:v>
      </x:c>
      <x:c r="AI114" s="278">
        <x:v>0</x:v>
      </x:c>
      <x:c r="AJ114" s="301">
        <x:f t="shared" si="12"/>
        <x:v>0</x:v>
      </x:c>
      <x:c r="AK114" s="304">
        <x:f t="shared" si="13"/>
        <x:v>0</x:v>
      </x:c>
      <x:c r="AL114" s="279">
        <x:f t="shared" si="14"/>
        <x:v>0</x:v>
      </x:c>
    </x:row>
    <x:row r="115" spans="1:38" x14ac:dyDescent="0.25">
      <x:c r="A115" s="61" t="s">
        <x:v>50</x:v>
      </x:c>
      <x:c r="B115" s="48">
        <x:v>2017</x:v>
      </x:c>
      <x:c r="C115" s="281">
        <x:v>15</x:v>
      </x:c>
      <x:c r="D115" s="281">
        <x:v>30</x:v>
      </x:c>
      <x:c r="E115" s="281">
        <x:v>1666.6666666666667</x:v>
      </x:c>
      <x:c r="F115" s="282">
        <x:v>28</x:v>
      </x:c>
      <x:c r="G115" s="282">
        <x:v>61</x:v>
      </x:c>
      <x:c r="H115" s="282">
        <x:v>127.19283077902385</x:v>
      </x:c>
      <x:c r="I115" s="276">
        <x:v>0.24399999999999999</x:v>
      </x:c>
      <x:c r="J115" s="276">
        <x:v>0.47958677880184331</x:v>
      </x:c>
      <x:c r="K115" s="277" t="s">
        <x:v>88</x:v>
      </x:c>
      <x:c r="L115" s="277" t="s">
        <x:v>60</x:v>
      </x:c>
      <x:c r="M115" s="312">
        <x:f t="shared" si="11"/>
        <x:v>3.3711568184940255E-2</x:v>
      </x:c>
      <x:c r="N115" s="308">
        <x:v>0</x:v>
      </x:c>
      <x:c r="O115" s="278">
        <x:v>0</x:v>
      </x:c>
      <x:c r="P115" s="278">
        <x:v>0</x:v>
      </x:c>
      <x:c r="Q115" s="301">
        <x:v>0</x:v>
      </x:c>
      <x:c r="R115" s="308">
        <x:v>0</x:v>
      </x:c>
      <x:c r="S115" s="278">
        <x:v>0</x:v>
      </x:c>
      <x:c r="T115" s="278">
        <x:v>0</x:v>
      </x:c>
      <x:c r="U115" s="278">
        <x:v>0</x:v>
      </x:c>
      <x:c r="V115" s="278">
        <x:v>0</x:v>
      </x:c>
      <x:c r="W115" s="278">
        <x:v>0</x:v>
      </x:c>
      <x:c r="X115" s="278">
        <x:v>0</x:v>
      </x:c>
      <x:c r="Y115" s="278">
        <x:v>0</x:v>
      </x:c>
      <x:c r="Z115" s="278">
        <x:v>0</x:v>
      </x:c>
      <x:c r="AA115" s="278">
        <x:v>0</x:v>
      </x:c>
      <x:c r="AB115" s="278">
        <x:v>0</x:v>
      </x:c>
      <x:c r="AC115" s="278">
        <x:v>0</x:v>
      </x:c>
      <x:c r="AD115" s="278">
        <x:v>0</x:v>
      </x:c>
      <x:c r="AE115" s="278">
        <x:v>0</x:v>
      </x:c>
      <x:c r="AF115" s="278">
        <x:v>0</x:v>
      </x:c>
      <x:c r="AG115" s="278">
        <x:v>0</x:v>
      </x:c>
      <x:c r="AH115" s="278">
        <x:v>0</x:v>
      </x:c>
      <x:c r="AI115" s="278">
        <x:v>0</x:v>
      </x:c>
      <x:c r="AJ115" s="301">
        <x:f t="shared" si="12"/>
        <x:v>0</x:v>
      </x:c>
      <x:c r="AK115" s="304">
        <x:f t="shared" si="13"/>
        <x:v>0</x:v>
      </x:c>
      <x:c r="AL115" s="279">
        <x:f t="shared" si="14"/>
        <x:v>0</x:v>
      </x:c>
    </x:row>
    <x:row r="116" spans="1:38" x14ac:dyDescent="0.25">
      <x:c r="A116" s="61" t="s">
        <x:v>50</x:v>
      </x:c>
      <x:c r="B116" s="48">
        <x:v>2017</x:v>
      </x:c>
      <x:c r="C116" s="281">
        <x:v>15</x:v>
      </x:c>
      <x:c r="D116" s="281">
        <x:v>65</x:v>
      </x:c>
      <x:c r="E116" s="281">
        <x:v>1666.6666666666667</x:v>
      </x:c>
      <x:c r="F116" s="282">
        <x:v>61</x:v>
      </x:c>
      <x:c r="G116" s="282">
        <x:v>119.8</x:v>
      </x:c>
      <x:c r="H116" s="282">
        <x:v>256.73022986733849</x:v>
      </x:c>
      <x:c r="I116" s="276">
        <x:v>0.26300000000000001</x:v>
      </x:c>
      <x:c r="J116" s="276">
        <x:v>0.46663768447488579</x:v>
      </x:c>
      <x:c r="K116" s="277" t="s">
        <x:v>88</x:v>
      </x:c>
      <x:c r="L116" s="277" t="s">
        <x:v>60</x:v>
      </x:c>
      <x:c r="M116" s="312">
        <x:f t="shared" si="11"/>
        <x:v>5.732043112534313E-2</x:v>
      </x:c>
      <x:c r="N116" s="308">
        <x:v>0</x:v>
      </x:c>
      <x:c r="O116" s="278">
        <x:v>0</x:v>
      </x:c>
      <x:c r="P116" s="278">
        <x:v>0</x:v>
      </x:c>
      <x:c r="Q116" s="301">
        <x:v>0</x:v>
      </x:c>
      <x:c r="R116" s="308">
        <x:v>0</x:v>
      </x:c>
      <x:c r="S116" s="278">
        <x:v>0</x:v>
      </x:c>
      <x:c r="T116" s="278">
        <x:v>0</x:v>
      </x:c>
      <x:c r="U116" s="278">
        <x:v>0</x:v>
      </x:c>
      <x:c r="V116" s="278">
        <x:v>0</x:v>
      </x:c>
      <x:c r="W116" s="278">
        <x:v>0</x:v>
      </x:c>
      <x:c r="X116" s="278">
        <x:v>0</x:v>
      </x:c>
      <x:c r="Y116" s="278">
        <x:v>0</x:v>
      </x:c>
      <x:c r="Z116" s="278">
        <x:v>0</x:v>
      </x:c>
      <x:c r="AA116" s="278">
        <x:v>0</x:v>
      </x:c>
      <x:c r="AB116" s="278">
        <x:v>0</x:v>
      </x:c>
      <x:c r="AC116" s="278">
        <x:v>0</x:v>
      </x:c>
      <x:c r="AD116" s="278">
        <x:v>0</x:v>
      </x:c>
      <x:c r="AE116" s="278">
        <x:v>0</x:v>
      </x:c>
      <x:c r="AF116" s="278">
        <x:v>0</x:v>
      </x:c>
      <x:c r="AG116" s="278">
        <x:v>0</x:v>
      </x:c>
      <x:c r="AH116" s="278">
        <x:v>0</x:v>
      </x:c>
      <x:c r="AI116" s="278">
        <x:v>0</x:v>
      </x:c>
      <x:c r="AJ116" s="301">
        <x:f t="shared" si="12"/>
        <x:v>0</x:v>
      </x:c>
      <x:c r="AK116" s="304">
        <x:f t="shared" si="13"/>
        <x:v>0</x:v>
      </x:c>
      <x:c r="AL116" s="279">
        <x:f t="shared" si="14"/>
        <x:v>0</x:v>
      </x:c>
    </x:row>
    <x:row r="117" spans="1:38" x14ac:dyDescent="0.25">
      <x:c r="A117" s="61" t="s">
        <x:v>50</x:v>
      </x:c>
      <x:c r="B117" s="48">
        <x:v>2017</x:v>
      </x:c>
      <x:c r="C117" s="281">
        <x:v>15</x:v>
      </x:c>
      <x:c r="D117" s="281">
        <x:v>200</x:v>
      </x:c>
      <x:c r="E117" s="281">
        <x:v>1666.6666666666667</x:v>
      </x:c>
      <x:c r="F117" s="282">
        <x:v>190</x:v>
      </x:c>
      <x:c r="G117" s="282">
        <x:v>258.89999999999998</x:v>
      </x:c>
      <x:c r="H117" s="282">
        <x:v>712.45569498573036</x:v>
      </x:c>
      <x:c r="I117" s="276">
        <x:v>0.29499999999999998</x:v>
      </x:c>
      <x:c r="J117" s="276">
        <x:v>0.36339101760592346</x:v>
      </x:c>
      <x:c r="K117" s="277" t="s">
        <x:v>88</x:v>
      </x:c>
      <x:c r="L117" s="277" t="s">
        <x:v>60</x:v>
      </x:c>
      <x:c r="M117" s="312">
        <x:f t="shared" si="11"/>
        <x:v>1.5688243646993949E-2</x:v>
      </x:c>
      <x:c r="N117" s="308">
        <x:v>0</x:v>
      </x:c>
      <x:c r="O117" s="278">
        <x:v>0</x:v>
      </x:c>
      <x:c r="P117" s="278">
        <x:v>0</x:v>
      </x:c>
      <x:c r="Q117" s="301">
        <x:v>0</x:v>
      </x:c>
      <x:c r="R117" s="308">
        <x:v>0</x:v>
      </x:c>
      <x:c r="S117" s="278">
        <x:v>0</x:v>
      </x:c>
      <x:c r="T117" s="278">
        <x:v>0</x:v>
      </x:c>
      <x:c r="U117" s="278">
        <x:v>0</x:v>
      </x:c>
      <x:c r="V117" s="278">
        <x:v>0</x:v>
      </x:c>
      <x:c r="W117" s="278">
        <x:v>0</x:v>
      </x:c>
      <x:c r="X117" s="278">
        <x:v>0</x:v>
      </x:c>
      <x:c r="Y117" s="278">
        <x:v>0</x:v>
      </x:c>
      <x:c r="Z117" s="278">
        <x:v>0</x:v>
      </x:c>
      <x:c r="AA117" s="278">
        <x:v>0</x:v>
      </x:c>
      <x:c r="AB117" s="278">
        <x:v>0</x:v>
      </x:c>
      <x:c r="AC117" s="278">
        <x:v>0</x:v>
      </x:c>
      <x:c r="AD117" s="278">
        <x:v>0</x:v>
      </x:c>
      <x:c r="AE117" s="278">
        <x:v>0</x:v>
      </x:c>
      <x:c r="AF117" s="278">
        <x:v>0</x:v>
      </x:c>
      <x:c r="AG117" s="278">
        <x:v>0</x:v>
      </x:c>
      <x:c r="AH117" s="278">
        <x:v>0</x:v>
      </x:c>
      <x:c r="AI117" s="278">
        <x:v>0</x:v>
      </x:c>
      <x:c r="AJ117" s="301">
        <x:f t="shared" si="12"/>
        <x:v>0</x:v>
      </x:c>
      <x:c r="AK117" s="304">
        <x:f t="shared" si="13"/>
        <x:v>0</x:v>
      </x:c>
      <x:c r="AL117" s="279">
        <x:f t="shared" si="14"/>
        <x:v>0</x:v>
      </x:c>
    </x:row>
    <x:row r="118" spans="1:38" x14ac:dyDescent="0.25">
      <x:c r="A118" s="61" t="s">
        <x:v>50</x:v>
      </x:c>
      <x:c r="B118" s="48">
        <x:v>2017</x:v>
      </x:c>
      <x:c r="C118" s="281">
        <x:v>15</x:v>
      </x:c>
      <x:c r="D118" s="281">
        <x:v>250</x:v>
      </x:c>
      <x:c r="E118" s="281">
        <x:v>1637.5</x:v>
      </x:c>
      <x:c r="F118" s="282">
        <x:v>240</x:v>
      </x:c>
      <x:c r="G118" s="282">
        <x:v>375.6</x:v>
      </x:c>
      <x:c r="H118" s="282">
        <x:v>919.94999035796275</x:v>
      </x:c>
      <x:c r="I118" s="276">
        <x:v>0.28899999999999998</x:v>
      </x:c>
      <x:c r="J118" s="276">
        <x:v>0.40828306314112783</x:v>
      </x:c>
      <x:c r="K118" s="277" t="s">
        <x:v>88</x:v>
      </x:c>
      <x:c r="L118" s="277" t="s">
        <x:v>60</x:v>
      </x:c>
      <x:c r="M118" s="312">
        <x:f t="shared" si="11"/>
        <x:v>4.9524106520680289E-2</x:v>
      </x:c>
      <x:c r="N118" s="308">
        <x:v>0</x:v>
      </x:c>
      <x:c r="O118" s="278">
        <x:v>0</x:v>
      </x:c>
      <x:c r="P118" s="278">
        <x:v>0</x:v>
      </x:c>
      <x:c r="Q118" s="301">
        <x:v>0</x:v>
      </x:c>
      <x:c r="R118" s="308">
        <x:v>0</x:v>
      </x:c>
      <x:c r="S118" s="278">
        <x:v>0</x:v>
      </x:c>
      <x:c r="T118" s="278">
        <x:v>0</x:v>
      </x:c>
      <x:c r="U118" s="278">
        <x:v>0</x:v>
      </x:c>
      <x:c r="V118" s="278">
        <x:v>0</x:v>
      </x:c>
      <x:c r="W118" s="278">
        <x:v>0</x:v>
      </x:c>
      <x:c r="X118" s="278">
        <x:v>0</x:v>
      </x:c>
      <x:c r="Y118" s="278">
        <x:v>0</x:v>
      </x:c>
      <x:c r="Z118" s="278">
        <x:v>0</x:v>
      </x:c>
      <x:c r="AA118" s="278">
        <x:v>0</x:v>
      </x:c>
      <x:c r="AB118" s="278">
        <x:v>0</x:v>
      </x:c>
      <x:c r="AC118" s="278">
        <x:v>0</x:v>
      </x:c>
      <x:c r="AD118" s="278">
        <x:v>0</x:v>
      </x:c>
      <x:c r="AE118" s="278">
        <x:v>0</x:v>
      </x:c>
      <x:c r="AF118" s="278">
        <x:v>0</x:v>
      </x:c>
      <x:c r="AG118" s="278">
        <x:v>0</x:v>
      </x:c>
      <x:c r="AH118" s="278">
        <x:v>0</x:v>
      </x:c>
      <x:c r="AI118" s="278">
        <x:v>0</x:v>
      </x:c>
      <x:c r="AJ118" s="301">
        <x:f t="shared" si="12"/>
        <x:v>0</x:v>
      </x:c>
      <x:c r="AK118" s="304">
        <x:f t="shared" si="13"/>
        <x:v>0</x:v>
      </x:c>
      <x:c r="AL118" s="279">
        <x:f t="shared" si="14"/>
        <x:v>0</x:v>
      </x:c>
    </x:row>
    <x:row r="119" spans="1:38" x14ac:dyDescent="0.25">
      <x:c r="A119" s="61" t="s">
        <x:v>50</x:v>
      </x:c>
      <x:c r="B119" s="48">
        <x:v>2017</x:v>
      </x:c>
      <x:c r="C119" s="281">
        <x:v>15</x:v>
      </x:c>
      <x:c r="D119" s="281">
        <x:v>333</x:v>
      </x:c>
      <x:c r="E119" s="281">
        <x:v>1637.5</x:v>
      </x:c>
      <x:c r="F119" s="282">
        <x:v>320</x:v>
      </x:c>
      <x:c r="G119" s="282">
        <x:v>450.2</x:v>
      </x:c>
      <x:c r="H119" s="282">
        <x:v>1141.2186245472785</x:v>
      </x:c>
      <x:c r="I119" s="276">
        <x:v>0.311</x:v>
      </x:c>
      <x:c r="J119" s="276">
        <x:v>0.39449058253723673</x:v>
      </x:c>
      <x:c r="K119" s="277" t="s">
        <x:v>88</x:v>
      </x:c>
      <x:c r="L119" s="277" t="s">
        <x:v>60</x:v>
      </x:c>
      <x:c r="M119" s="312">
        <x:f t="shared" si="11"/>
        <x:v>7.6997514085491603E-2</x:v>
      </x:c>
      <x:c r="N119" s="308">
        <x:v>0</x:v>
      </x:c>
      <x:c r="O119" s="278">
        <x:v>0</x:v>
      </x:c>
      <x:c r="P119" s="278">
        <x:v>0</x:v>
      </x:c>
      <x:c r="Q119" s="301">
        <x:v>0</x:v>
      </x:c>
      <x:c r="R119" s="308">
        <x:v>0</x:v>
      </x:c>
      <x:c r="S119" s="278">
        <x:v>0</x:v>
      </x:c>
      <x:c r="T119" s="278">
        <x:v>0</x:v>
      </x:c>
      <x:c r="U119" s="278">
        <x:v>0</x:v>
      </x:c>
      <x:c r="V119" s="278">
        <x:v>0</x:v>
      </x:c>
      <x:c r="W119" s="278">
        <x:v>0</x:v>
      </x:c>
      <x:c r="X119" s="278">
        <x:v>0</x:v>
      </x:c>
      <x:c r="Y119" s="278">
        <x:v>0</x:v>
      </x:c>
      <x:c r="Z119" s="278">
        <x:v>0</x:v>
      </x:c>
      <x:c r="AA119" s="278">
        <x:v>0</x:v>
      </x:c>
      <x:c r="AB119" s="278">
        <x:v>0</x:v>
      </x:c>
      <x:c r="AC119" s="278">
        <x:v>0</x:v>
      </x:c>
      <x:c r="AD119" s="278">
        <x:v>0</x:v>
      </x:c>
      <x:c r="AE119" s="278">
        <x:v>0</x:v>
      </x:c>
      <x:c r="AF119" s="278">
        <x:v>0</x:v>
      </x:c>
      <x:c r="AG119" s="278">
        <x:v>0</x:v>
      </x:c>
      <x:c r="AH119" s="278">
        <x:v>0</x:v>
      </x:c>
      <x:c r="AI119" s="278">
        <x:v>0</x:v>
      </x:c>
      <x:c r="AJ119" s="301">
        <x:f t="shared" si="12"/>
        <x:v>0</x:v>
      </x:c>
      <x:c r="AK119" s="304">
        <x:f t="shared" si="13"/>
        <x:v>0</x:v>
      </x:c>
      <x:c r="AL119" s="279">
        <x:f t="shared" si="14"/>
        <x:v>0</x:v>
      </x:c>
    </x:row>
    <x:row r="120" spans="1:38" x14ac:dyDescent="0.25">
      <x:c r="A120" s="61" t="s">
        <x:v>50</x:v>
      </x:c>
      <x:c r="B120" s="48">
        <x:v>2017</x:v>
      </x:c>
      <x:c r="C120" s="281">
        <x:v>15</x:v>
      </x:c>
      <x:c r="D120" s="281">
        <x:v>1000</x:v>
      </x:c>
      <x:c r="E120" s="281">
        <x:v>1637.5</x:v>
      </x:c>
      <x:c r="F120" s="282">
        <x:v>950</x:v>
      </x:c>
      <x:c r="G120" s="282">
        <x:v>1299</x:v>
      </x:c>
      <x:c r="H120" s="282">
        <x:v>3562.2784749286516</x:v>
      </x:c>
      <x:c r="I120" s="276">
        <x:v>0.29499999999999998</x:v>
      </x:c>
      <x:c r="J120" s="276">
        <x:v>0.36465425405183055</x:v>
      </x:c>
      <x:c r="K120" s="277" t="s">
        <x:v>88</x:v>
      </x:c>
      <x:c r="L120" s="277" t="s">
        <x:v>60</x:v>
      </x:c>
      <x:c r="M120" s="312">
        <x:f t="shared" si="11"/>
        <x:v>1.7016786579359011E-2</x:v>
      </x:c>
      <x:c r="N120" s="308">
        <x:v>0</x:v>
      </x:c>
      <x:c r="O120" s="278">
        <x:v>0</x:v>
      </x:c>
      <x:c r="P120" s="278">
        <x:v>0</x:v>
      </x:c>
      <x:c r="Q120" s="301">
        <x:v>0</x:v>
      </x:c>
      <x:c r="R120" s="308">
        <x:v>0</x:v>
      </x:c>
      <x:c r="S120" s="278">
        <x:v>0</x:v>
      </x:c>
      <x:c r="T120" s="278">
        <x:v>0</x:v>
      </x:c>
      <x:c r="U120" s="278">
        <x:v>0</x:v>
      </x:c>
      <x:c r="V120" s="278">
        <x:v>0</x:v>
      </x:c>
      <x:c r="W120" s="278">
        <x:v>0</x:v>
      </x:c>
      <x:c r="X120" s="278">
        <x:v>0</x:v>
      </x:c>
      <x:c r="Y120" s="278">
        <x:v>0</x:v>
      </x:c>
      <x:c r="Z120" s="278">
        <x:v>0</x:v>
      </x:c>
      <x:c r="AA120" s="278">
        <x:v>0</x:v>
      </x:c>
      <x:c r="AB120" s="278">
        <x:v>0</x:v>
      </x:c>
      <x:c r="AC120" s="278">
        <x:v>0</x:v>
      </x:c>
      <x:c r="AD120" s="278">
        <x:v>0</x:v>
      </x:c>
      <x:c r="AE120" s="278">
        <x:v>0</x:v>
      </x:c>
      <x:c r="AF120" s="278">
        <x:v>0</x:v>
      </x:c>
      <x:c r="AG120" s="278">
        <x:v>0</x:v>
      </x:c>
      <x:c r="AH120" s="278">
        <x:v>0</x:v>
      </x:c>
      <x:c r="AI120" s="278">
        <x:v>0</x:v>
      </x:c>
      <x:c r="AJ120" s="301">
        <x:f t="shared" si="12"/>
        <x:v>0</x:v>
      </x:c>
      <x:c r="AK120" s="304">
        <x:f t="shared" si="13"/>
        <x:v>0</x:v>
      </x:c>
      <x:c r="AL120" s="279">
        <x:f t="shared" si="14"/>
        <x:v>0</x:v>
      </x:c>
    </x:row>
    <x:row r="121" spans="1:38" x14ac:dyDescent="0.25">
      <x:c r="A121" s="87" t="s">
        <x:v>51</x:v>
      </x:c>
      <x:c r="B121" s="118">
        <x:v>2017</x:v>
      </x:c>
      <x:c r="C121" s="283">
        <x:v>15</x:v>
      </x:c>
      <x:c r="D121" s="283">
        <x:v>0.7</x:v>
      </x:c>
      <x:c r="E121" s="283">
        <x:v>1666.6666666666667</x:v>
      </x:c>
      <x:c r="F121" s="284">
        <x:v>0.7</x:v>
      </x:c>
      <x:c r="G121" s="284">
        <x:v>1</x:v>
      </x:c>
      <x:c r="H121" s="284">
        <x:v>1.9928830628971479</x:v>
      </x:c>
      <x:c r="I121" s="285">
        <x:v>0.35299999999999998</x:v>
      </x:c>
      <x:c r="J121" s="285">
        <x:v>0.50178558823529407</x:v>
      </x:c>
      <x:c r="K121" s="286" t="s">
        <x:v>88</x:v>
      </x:c>
      <x:c r="L121" s="286" t="s">
        <x:v>60</x:v>
      </x:c>
      <x:c r="M121" s="314">
        <x:f t="shared" si="11"/>
        <x:v>0.22387477307931813</x:v>
      </x:c>
      <x:c r="N121" s="100">
        <x:f t="shared" ref="N121:Q122" si="15">(54+(1.26*D$52)+(130*($M121-0.1))-B$41)/1000</x:f>
        <x:v>9.9235220500311375E-2</x:v>
      </x:c>
      <x:c r="O121" s="90">
        <x:f t="shared" si="15"/>
        <x:v>7.8554220500311342E-2</x:v>
      </x:c>
      <x:c r="P121" s="90">
        <x:f t="shared" si="15"/>
        <x:v>9.5669220500311375E-2</x:v>
      </x:c>
      <x:c r="Q121" s="307">
        <x:f t="shared" si="15"/>
        <x:v>9.5312220500311379E-2</x:v>
      </x:c>
      <x:c r="R121" s="311">
        <x:v>0</x:v>
      </x:c>
      <x:c r="S121" s="296">
        <x:f>B$72*(O121*$F121*$E121)/Introduction!K$34</x:f>
        <x:v>96.906324007217407</x:v>
      </x:c>
      <x:c r="T121" s="296">
        <x:f>C$72*(P121*$F121*$E121)/Introduction!L$34</x:f>
        <x:v>117.16434233395447</x:v>
      </x:c>
      <x:c r="U121" s="296">
        <x:f>E$72*(Q121*$F121*$E121)/Introduction!M$34</x:f>
        <x:v>118.0997010555952</x:v>
      </x:c>
      <x:c r="V121" s="296">
        <x:f>G$72*($Q121*$F121*$E121)/Introduction!N$34</x:f>
        <x:v>117.71645249987561</x:v>
      </x:c>
      <x:c r="W121" s="296">
        <x:f>H$72*($Q121*$F121*$E121)/Introduction!O$34</x:f>
        <x:v>117.14181441494506</x:v>
      </x:c>
      <x:c r="X121" s="296">
        <x:f>I$72*($Q121*$F121*$E121)/Introduction!P$34</x:f>
        <x:v>116.49367482644652</x:v>
      </x:c>
      <x:c r="Y121" s="296">
        <x:f>J$72*($Q121*$F121*$E121)/Introduction!Q$34</x:f>
        <x:v>115.77333358301266</x:v>
      </x:c>
      <x:c r="Z121" s="296">
        <x:f>K$72*($Q121*$F121*$E121)/Introduction!R$34</x:f>
        <x:v>114.98219822200281</x:v>
      </x:c>
      <x:c r="AA121" s="296">
        <x:f>L$72*($Q121*$F121*$E121)/Introduction!S$34</x:f>
        <x:v>114.23399455564687</x:v>
      </x:c>
      <x:c r="AB121" s="296">
        <x:f>M$72*($Q121*$F121*$E121)/Introduction!T$34</x:f>
        <x:v>113.52781588876078</x:v>
      </x:c>
      <x:c r="AC121" s="296">
        <x:f>N$72*($Q121*$F121*$E121)/Introduction!U$34</x:f>
        <x:v>112.86278147055155</x:v>
      </x:c>
      <x:c r="AD121" s="296">
        <x:f>O$72*($Q121*$F121*$E121)/Introduction!V$34</x:f>
        <x:v>112.23803583561912</x:v>
      </x:c>
      <x:c r="AE121" s="296">
        <x:f>P$72*($Q121*$F121*$E121)/Introduction!W$34</x:f>
        <x:v>111.65274816245237</x:v>
      </x:c>
      <x:c r="AF121" s="296">
        <x:f>Q$72*($Q121*$F121*$E121)/Introduction!X$34</x:f>
        <x:v>111.10611164896206</x:v>
      </x:c>
      <x:c r="AG121" s="296">
        <x:f>R$72*($Q121*$F121*$E121)/Introduction!Y$34</x:f>
        <x:v>110.59734290460653</x:v>
      </x:c>
      <x:c r="AH121" s="287">
        <x:v>0</x:v>
      </x:c>
      <x:c r="AI121" s="287">
        <x:v>0</x:v>
      </x:c>
      <x:c r="AJ121" s="303">
        <x:f t="shared" si="12"/>
        <x:v>1700.496671409649</x:v>
      </x:c>
      <x:c r="AK121" s="306">
        <x:f t="shared" si="13"/>
        <x:v>2429.2809591566415</x:v>
      </x:c>
      <x:c r="AL121" s="288">
        <x:f t="shared" si="14"/>
        <x:v>1700.496671409649</x:v>
      </x:c>
    </x:row>
    <x:row r="122" spans="1:38" x14ac:dyDescent="0.25">
      <x:c r="A122" s="61" t="s">
        <x:v>51</x:v>
      </x:c>
      <x:c r="B122" s="48">
        <x:v>2017</x:v>
      </x:c>
      <x:c r="C122" s="281">
        <x:v>15</x:v>
      </x:c>
      <x:c r="D122" s="281">
        <x:v>1.5</x:v>
      </x:c>
      <x:c r="E122" s="281">
        <x:v>1666.6666666666667</x:v>
      </x:c>
      <x:c r="F122" s="282">
        <x:v>1.5</x:v>
      </x:c>
      <x:c r="G122" s="282">
        <x:v>0.53956834532374109</x:v>
      </x:c>
      <x:c r="H122" s="282">
        <x:v>2.7548677634166459</x:v>
      </x:c>
      <x:c r="I122" s="276">
        <x:v>0.54400000000000004</x:v>
      </x:c>
      <x:c r="J122" s="276">
        <x:v>0.19585998010102557</x:v>
      </x:c>
      <x:c r="K122" s="277" t="s">
        <x:v>88</x:v>
      </x:c>
      <x:c r="L122" s="277" t="s">
        <x:v>60</x:v>
      </x:c>
      <x:c r="M122" s="312">
        <x:f t="shared" si="11"/>
        <x:v>0.26360214470117505</x:v>
      </x:c>
      <x:c r="N122" s="98">
        <x:f t="shared" si="15"/>
        <x:v>0.10439977881115275</x:v>
      </x:c>
      <x:c r="O122" s="74">
        <x:f t="shared" si="15"/>
        <x:v>8.3718778811152736E-2</x:v>
      </x:c>
      <x:c r="P122" s="74">
        <x:f t="shared" si="15"/>
        <x:v>0.10083377881115275</x:v>
      </x:c>
      <x:c r="Q122" s="300">
        <x:f t="shared" si="15"/>
        <x:v>0.10047677881115277</x:v>
      </x:c>
      <x:c r="R122" s="308">
        <x:v>0</x:v>
      </x:c>
      <x:c r="S122" s="280">
        <x:f>B$72*(O122*$F122*$E122)/Introduction!K$34</x:f>
        <x:v>221.30880846988572</x:v>
      </x:c>
      <x:c r="T122" s="280">
        <x:f>C$72*(P122*$F122*$E122)/Introduction!L$34</x:f>
        <x:v>264.61989068031312</x:v>
      </x:c>
      <x:c r="U122" s="280">
        <x:f>E$72*(Q122*$F122*$E122)/Introduction!M$34</x:f>
        <x:v>266.78360291661966</x:v>
      </x:c>
      <x:c r="V122" s="280">
        <x:f>G$72*($Q122*$F122*$E122)/Introduction!N$34</x:f>
        <x:v>265.91785618234701</x:v>
      </x:c>
      <x:c r="W122" s="280">
        <x:f>H$72*($Q122*$F122*$E122)/Introduction!O$34</x:f>
        <x:v>264.61976637093659</x:v>
      </x:c>
      <x:c r="X122" s="280">
        <x:f>I$72*($Q122*$F122*$E122)/Introduction!P$34</x:f>
        <x:v>263.15563891703948</x:v>
      </x:c>
      <x:c r="Y122" s="280">
        <x:f>J$72*($Q122*$F122*$E122)/Introduction!Q$34</x:f>
        <x:v>261.52841013885433</x:v>
      </x:c>
      <x:c r="Z122" s="280">
        <x:f>K$72*($Q122*$F122*$E122)/Introduction!R$34</x:f>
        <x:v>259.74125962011095</x:v>
      </x:c>
      <x:c r="AA122" s="280">
        <x:f>L$72*($Q122*$F122*$E122)/Introduction!S$34</x:f>
        <x:v>258.05109048300289</x:v>
      </x:c>
      <x:c r="AB122" s="280">
        <x:f>M$72*($Q122*$F122*$E122)/Introduction!T$34</x:f>
        <x:v>256.45585453091491</x:v>
      </x:c>
      <x:c r="AC122" s="280">
        <x:f>N$72*($Q122*$F122*$E122)/Introduction!U$34</x:f>
        <x:v>254.95356217481572</x:v>
      </x:c>
      <x:c r="AD122" s="280">
        <x:f>O$72*($Q122*$F122*$E122)/Introduction!V$34</x:f>
        <x:v>253.54228094460123</x:v>
      </x:c>
      <x:c r="AE122" s="280">
        <x:f>P$72*($Q122*$F122*$E122)/Introduction!W$34</x:f>
        <x:v>252.22013403995663</x:v>
      </x:c>
      <x:c r="AF122" s="280">
        <x:f>Q$72*($Q122*$F122*$E122)/Introduction!X$34</x:f>
        <x:v>250.98529891970449</x:v>
      </x:c>
      <x:c r="AG122" s="280">
        <x:f>R$72*($Q122*$F122*$E122)/Introduction!Y$34</x:f>
        <x:v>249.83600592863559</x:v>
      </x:c>
      <x:c r="AH122" s="278">
        <x:v>0</x:v>
      </x:c>
      <x:c r="AI122" s="278">
        <x:v>0</x:v>
      </x:c>
      <x:c r="AJ122" s="301">
        <x:f t="shared" si="12"/>
        <x:v>3843.7194603177381</x:v>
      </x:c>
      <x:c r="AK122" s="304">
        <x:f t="shared" si="13"/>
        <x:v>2562.4796402118254</x:v>
      </x:c>
      <x:c r="AL122" s="279">
        <x:f t="shared" si="14"/>
        <x:v>7123.6933997888736</x:v>
      </x:c>
    </x:row>
    <x:row r="123" spans="1:38" x14ac:dyDescent="0.25">
      <x:c r="A123" s="61" t="s">
        <x:v>51</x:v>
      </x:c>
      <x:c r="B123" s="48">
        <x:v>2017</x:v>
      </x:c>
      <x:c r="C123" s="281">
        <x:v>15</x:v>
      </x:c>
      <x:c r="D123" s="281">
        <x:v>300</x:v>
      </x:c>
      <x:c r="E123" s="281">
        <x:v>1637.5</x:v>
      </x:c>
      <x:c r="F123" s="282">
        <x:v>300</x:v>
      </x:c>
      <x:c r="G123" s="282">
        <x:v>223.88059701492537</x:v>
      </x:c>
      <x:c r="H123" s="282">
        <x:v>644.75628505495968</x:v>
      </x:c>
      <x:c r="I123" s="276">
        <x:v>0.47</x:v>
      </x:c>
      <x:c r="J123" s="276">
        <x:v>0.34723290366350062</x:v>
      </x:c>
      <x:c r="K123" s="277" t="s">
        <x:v>88</x:v>
      </x:c>
      <x:c r="L123" s="277" t="s">
        <x:v>60</x:v>
      </x:c>
      <x:c r="M123" s="312">
        <x:f t="shared" si="11"/>
        <x:v>0.26832880246772606</x:v>
      </x:c>
      <x:c r="N123" s="98">
        <x:f t="shared" ref="N123:Q124" si="16">(54+1+(1.26*D$52)+(130*($M123-0.1))-B$41)/1000</x:f>
        <x:v>0.10601424432080439</x:v>
      </x:c>
      <x:c r="O123" s="74">
        <x:f t="shared" si="16"/>
        <x:v>8.5333244320804372E-2</x:v>
      </x:c>
      <x:c r="P123" s="74">
        <x:f t="shared" si="16"/>
        <x:v>0.10244824432080439</x:v>
      </x:c>
      <x:c r="Q123" s="300">
        <x:f t="shared" si="16"/>
        <x:v>0.10209124432080441</x:v>
      </x:c>
      <x:c r="R123" s="308">
        <x:v>0</x:v>
      </x:c>
      <x:c r="S123" s="280">
        <x:f>(B$72*(O123*$F123*$E123)-(0.8*$F123*C$46/1000))/Introduction!K$34</x:f>
        <x:v>41854.577451352758</x:v>
      </x:c>
      <x:c r="T123" s="280">
        <x:f>(C$72*(P123*$F123*$E123)-(0.8*$F123*D$46/1000))/Introduction!L$34</x:f>
        <x:v>50561.198642355972</x:v>
      </x:c>
      <x:c r="U123" s="280">
        <x:f>(E$72*(Q123*$F123*$E123)-(0.8*$F123*E$46/1000))/Introduction!M$34</x:f>
        <x:v>48958.829228406357</x:v>
      </x:c>
      <x:c r="V123" s="280">
        <x:f>(G$72*($Q123*$F123*$E123)-(0.8*$F123*$F$46/1000))/Introduction!N$34</x:f>
        <x:v>48335.349655853162</x:v>
      </x:c>
      <x:c r="W123" s="280">
        <x:f>(H$72*($Q123*$F123*$E123)-(0.8*$F123*$F$46/1000))/Introduction!O$34</x:f>
        <x:v>48141.856482309398</x:v>
      </x:c>
      <x:c r="X123" s="280">
        <x:f>(I$72*($Q123*$F123*$E123)-(0.8*$F123*$F$46/1000))/Introduction!P$34</x:f>
        <x:v>47918.864127714609</x:v>
      </x:c>
      <x:c r="Y123" s="280">
        <x:f>(J$72*($Q123*$F123*$E123)-(0.8*$F123*$F$46/1000))/Introduction!Q$34</x:f>
        <x:v>47666.764867064376</x:v>
      </x:c>
      <x:c r="Z123" s="280">
        <x:f>(K$72*($Q123*$F123*$E123)-(0.8*$F123*$F$46/1000))/Introduction!R$34</x:f>
        <x:v>47385.992588647663</x:v>
      </x:c>
      <x:c r="AA123" s="280">
        <x:f>(L$72*($Q123*$F123*$E123)-(0.8*$F123*$F$46/1000))/Introduction!S$34</x:f>
        <x:v>47123.312194282029</x:v>
      </x:c>
      <x:c r="AB123" s="280">
        <x:f>(M$72*($Q123*$F123*$E123)-(0.8*$F123*$F$46/1000))/Introduction!T$34</x:f>
        <x:v>46878.335994972418</x:v>
      </x:c>
      <x:c r="AC123" s="280">
        <x:f>(N$72*($Q123*$F123*$E123)-(0.8*$F123*$F$46/1000))/Introduction!U$34</x:f>
        <x:v>46650.687647972649</x:v>
      </x:c>
      <x:c r="AD123" s="280">
        <x:f>(O$72*($Q123*$F123*$E123)-(0.8*$F123*$F$46/1000))/Introduction!V$34</x:f>
        <x:v>46440.001865501312</x:v>
      </x:c>
      <x:c r="AE123" s="280">
        <x:f>(P$72*($Q123*$F123*$E123)-(0.8*$F123*$F$46/1000))/Introduction!W$34</x:f>
        <x:v>46245.924131248794</x:v>
      </x:c>
      <x:c r="AF123" s="280">
        <x:f>(Q$72*($Q123*$F123*$E123)-(0.8*$F123*$F$46/1000))/Introduction!X$34</x:f>
        <x:v>46068.110424470586</x:v>
      </x:c>
      <x:c r="AG123" s="280">
        <x:f>(R$72*($Q123*$F123*$E123)-(0.8*$F123*$F$46/1000))/Introduction!Y$34</x:f>
        <x:v>45906.226951468416</x:v>
      </x:c>
      <x:c r="AH123" s="278">
        <x:v>0</x:v>
      </x:c>
      <x:c r="AI123" s="278">
        <x:v>0</x:v>
      </x:c>
      <x:c r="AJ123" s="301">
        <x:f t="shared" si="12"/>
        <x:v>706136.03225362056</x:v>
      </x:c>
      <x:c r="AK123" s="304">
        <x:f t="shared" si="13"/>
        <x:v>2353.7867741787354</x:v>
      </x:c>
      <x:c r="AL123" s="279">
        <x:f t="shared" si="14"/>
        <x:v>3154.0742773995053</x:v>
      </x:c>
    </x:row>
    <x:row r="124" spans="1:38" x14ac:dyDescent="0.25">
      <x:c r="A124" s="61" t="s">
        <x:v>51</x:v>
      </x:c>
      <x:c r="B124" s="48">
        <x:v>2017</x:v>
      </x:c>
      <x:c r="C124" s="281">
        <x:v>15</x:v>
      </x:c>
      <x:c r="D124" s="281">
        <x:v>400</x:v>
      </x:c>
      <x:c r="E124" s="281">
        <x:v>1637.5</x:v>
      </x:c>
      <x:c r="F124" s="282">
        <x:v>400</x:v>
      </x:c>
      <x:c r="G124" s="282">
        <x:v>547.94520547945206</x:v>
      </x:c>
      <x:c r="H124" s="282">
        <x:v>1172.284154645381</x:v>
      </x:c>
      <x:c r="I124" s="276">
        <x:v>0.34300000000000003</x:v>
      </x:c>
      <x:c r="J124" s="276">
        <x:v>0.46741671232876714</x:v>
      </x:c>
      <x:c r="K124" s="277" t="s">
        <x:v>88</x:v>
      </x:c>
      <x:c r="L124" s="277" t="s">
        <x:v>60</x:v>
      </x:c>
      <x:c r="M124" s="312">
        <x:f t="shared" si="11"/>
        <x:v>0.1870218177510039</x:v>
      </x:c>
      <x:c r="N124" s="98">
        <x:f t="shared" si="16"/>
        <x:v>9.5444336307630509E-2</x:v>
      </x:c>
      <x:c r="O124" s="74">
        <x:f t="shared" si="16"/>
        <x:v>7.4763336307630504E-2</x:v>
      </x:c>
      <x:c r="P124" s="74">
        <x:f t="shared" si="16"/>
        <x:v>9.1878336307630509E-2</x:v>
      </x:c>
      <x:c r="Q124" s="300">
        <x:f t="shared" si="16"/>
        <x:v>9.1521336307630513E-2</x:v>
      </x:c>
      <x:c r="R124" s="308">
        <x:v>0</x:v>
      </x:c>
      <x:c r="S124" s="280">
        <x:f>(B$72*(O124*$F124*$E124)-(0.8*$F124*C$46/1000))/Introduction!K$34</x:f>
        <x:v>48485.475678251729</x:v>
      </x:c>
      <x:c r="T124" s="280">
        <x:f>(C$72*(P124*$F124*$E124)-(0.8*$F124*D$46/1000))/Introduction!L$34</x:f>
        <x:v>60147.366236863723</x:v>
      </x:c>
      <x:c r="U124" s="280">
        <x:f>(E$72*(Q124*$F124*$E124)-(0.8*$F124*E$46/1000))/Introduction!M$34</x:f>
        <x:v>57925.415894517639</x:v>
      </x:c>
      <x:c r="V124" s="280">
        <x:f>(G$72*($Q124*$F124*$E124)-(0.8*$F124*$F$46/1000))/Introduction!N$34</x:f>
        <x:v>57117.971293187111</x:v>
      </x:c>
      <x:c r="W124" s="280">
        <x:f>(H$72*($Q124*$F124*$E124)-(0.8*$F124*$F$46/1000))/Introduction!O$34</x:f>
        <x:v>56895.758022518785</x:v>
      </x:c>
      <x:c r="X124" s="280">
        <x:f>(I$72*($Q124*$F124*$E124)-(0.8*$F124*$F$46/1000))/Introduction!P$34</x:f>
        <x:v>56638.78879850974</x:v>
      </x:c>
      <x:c r="Y124" s="280">
        <x:f>(J$72*($Q124*$F124*$E124)-(0.8*$F124*$F$46/1000))/Introduction!Q$34</x:f>
        <x:v>56347.505724418093</x:v>
      </x:c>
      <x:c r="Z124" s="280">
        <x:f>(K$72*($Q124*$F124*$E124)-(0.8*$F124*$F$46/1000))/Introduction!R$34</x:f>
        <x:v>56022.399683069329</x:v>
      </x:c>
      <x:c r="AA124" s="280">
        <x:f>(L$72*($Q124*$F124*$E124)-(0.8*$F124*$F$46/1000))/Introduction!S$34</x:f>
        <x:v>55718.743177153745</x:v>
      </x:c>
      <x:c r="AB124" s="280">
        <x:f>(M$72*($Q124*$F124*$E124)-(0.8*$F124*$F$46/1000))/Introduction!T$34</x:f>
        <x:v>55436.075739895176</x:v>
      </x:c>
      <x:c r="AC124" s="280">
        <x:f>(N$72*($Q124*$F124*$E124)-(0.8*$F124*$F$46/1000))/Introduction!U$34</x:f>
        <x:v>55173.950417521686</x:v>
      </x:c>
      <x:c r="AD124" s="280">
        <x:f>(O$72*($Q124*$F124*$E124)-(0.8*$F124*$F$46/1000))/Introduction!V$34</x:f>
        <x:v>54931.933421916729</x:v>
      </x:c>
      <x:c r="AE124" s="280">
        <x:f>(P$72*($Q124*$F124*$E124)-(0.8*$F124*$F$46/1000))/Introduction!W$34</x:f>
        <x:v>54709.603792569338</x:v>
      </x:c>
      <x:c r="AF124" s="280">
        <x:f>(Q$72*($Q124*$F124*$E124)-(0.8*$F124*$F$46/1000))/Introduction!X$34</x:f>
        <x:v>54506.553067578541</x:v>
      </x:c>
      <x:c r="AG124" s="280">
        <x:f>(R$72*($Q124*$F124*$E124)-(0.8*$F124*$F$46/1000))/Introduction!Y$34</x:f>
        <x:v>54322.384963475153</x:v>
      </x:c>
      <x:c r="AH124" s="278">
        <x:v>0</x:v>
      </x:c>
      <x:c r="AI124" s="278">
        <x:v>0</x:v>
      </x:c>
      <x:c r="AJ124" s="301">
        <x:f t="shared" si="12"/>
        <x:v>834379.92591144657</x:v>
      </x:c>
      <x:c r="AK124" s="304">
        <x:f t="shared" si="13"/>
        <x:v>2085.9498147786162</x:v>
      </x:c>
      <x:c r="AL124" s="279">
        <x:f t="shared" si="14"/>
        <x:v>1522.74336478839</x:v>
      </x:c>
    </x:row>
    <x:row r="125" spans="1:38" ht="15.75" thickBot="1" x14ac:dyDescent="0.3">
      <x:c r="A125" s="92" t="s">
        <x:v>51</x:v>
      </x:c>
      <x:c r="B125" s="289">
        <x:v>2017</x:v>
      </x:c>
      <x:c r="C125" s="297">
        <x:v>15</x:v>
      </x:c>
      <x:c r="D125" s="297">
        <x:v>1400</x:v>
      </x:c>
      <x:c r="E125" s="297">
        <x:v>2058.3333333333335</x:v>
      </x:c>
      <x:c r="F125" s="298">
        <x:v>1400</x:v>
      </x:c>
      <x:c r="G125" s="298">
        <x:v>1296.2962962962963</x:v>
      </x:c>
      <x:c r="H125" s="298">
        <x:v>3282.3956330070669</x:v>
      </x:c>
      <x:c r="I125" s="292">
        <x:v>0.42499999999999999</x:v>
      </x:c>
      <x:c r="J125" s="292">
        <x:v>0.39492384259259261</x:v>
      </x:c>
      <x:c r="K125" s="293" t="s">
        <x:v>88</x:v>
      </x:c>
      <x:c r="L125" s="293" t="s">
        <x:v>60</x:v>
      </x:c>
      <x:c r="M125" s="313">
        <x:f t="shared" si="11"/>
        <x:v>0.24462810930443979</x:v>
      </x:c>
      <x:c r="N125" s="310">
        <x:v>0</x:v>
      </x:c>
      <x:c r="O125" s="294">
        <x:v>0</x:v>
      </x:c>
      <x:c r="P125" s="294">
        <x:v>0</x:v>
      </x:c>
      <x:c r="Q125" s="302">
        <x:v>0</x:v>
      </x:c>
      <x:c r="R125" s="310">
        <x:v>0</x:v>
      </x:c>
      <x:c r="S125" s="294">
        <x:v>0</x:v>
      </x:c>
      <x:c r="T125" s="294">
        <x:v>0</x:v>
      </x:c>
      <x:c r="U125" s="294">
        <x:v>0</x:v>
      </x:c>
      <x:c r="V125" s="294">
        <x:v>0</x:v>
      </x:c>
      <x:c r="W125" s="294">
        <x:v>0</x:v>
      </x:c>
      <x:c r="X125" s="294">
        <x:v>0</x:v>
      </x:c>
      <x:c r="Y125" s="294">
        <x:v>0</x:v>
      </x:c>
      <x:c r="Z125" s="294">
        <x:v>0</x:v>
      </x:c>
      <x:c r="AA125" s="294">
        <x:v>0</x:v>
      </x:c>
      <x:c r="AB125" s="294">
        <x:v>0</x:v>
      </x:c>
      <x:c r="AC125" s="294">
        <x:v>0</x:v>
      </x:c>
      <x:c r="AD125" s="294">
        <x:v>0</x:v>
      </x:c>
      <x:c r="AE125" s="294">
        <x:v>0</x:v>
      </x:c>
      <x:c r="AF125" s="294">
        <x:v>0</x:v>
      </x:c>
      <x:c r="AG125" s="294">
        <x:v>0</x:v>
      </x:c>
      <x:c r="AH125" s="294">
        <x:v>0</x:v>
      </x:c>
      <x:c r="AI125" s="294">
        <x:v>0</x:v>
      </x:c>
      <x:c r="AJ125" s="302">
        <x:f t="shared" si="12"/>
        <x:v>0</x:v>
      </x:c>
      <x:c r="AK125" s="305">
        <x:f t="shared" si="13"/>
        <x:v>0</x:v>
      </x:c>
      <x:c r="AL125" s="295">
        <x:f t="shared" si="14"/>
        <x:v>0</x:v>
      </x:c>
    </x:row>
    <x:row r="126" spans="1:38" x14ac:dyDescent="0.25">
      <x:c r="A126" s="118" t="s">
        <x:v>47</x:v>
      </x:c>
      <x:c r="B126" s="118">
        <x:v>2018</x:v>
      </x:c>
      <x:c r="C126" s="283">
        <x:v>15</x:v>
      </x:c>
      <x:c r="D126" s="283">
        <x:v>100</x:v>
      </x:c>
      <x:c r="E126" s="283">
        <x:v>1666.6666666666667</x:v>
      </x:c>
      <x:c r="F126" s="284">
        <x:v>100</x:v>
      </x:c>
      <x:c r="G126" s="284">
        <x:v>196</x:v>
      </x:c>
      <x:c r="H126" s="284">
        <x:v>369.26950871329507</x:v>
      </x:c>
      <x:c r="I126" s="285">
        <x:v>0.27</x:v>
      </x:c>
      <x:c r="J126" s="285">
        <x:v>0.53077764444444442</x:v>
      </x:c>
      <x:c r="K126" s="286" t="s">
        <x:v>88</x:v>
      </x:c>
      <x:c r="L126" s="286" t="s">
        <x:v>60</x:v>
      </x:c>
      <x:c r="M126" s="314">
        <x:f>1-(1/(((I126*100)/(0.888*53.5))+((J126*100)/92)))</x:f>
        <x:v>0.12683396501267385</x:v>
      </x:c>
      <x:c r="N126" s="100">
        <x:f>(54+(1.26*D$52)+(130*($M126-0.1))-B$41)/1000</x:f>
        <x:v>8.66199154516476E-2</x:v>
      </x:c>
      <x:c r="O126" s="90">
        <x:f>(54+(1.26*E$52)+(130*($M126-0.1))-C$41)/1000</x:f>
        <x:v>6.5938915451647595E-2</x:v>
      </x:c>
      <x:c r="P126" s="90">
        <x:f>(54+(1.26*F$52)+(130*($M126-0.1))-D$41)/1000</x:f>
        <x:v>8.30539154516476E-2</x:v>
      </x:c>
      <x:c r="Q126" s="307">
        <x:f>(54+(1.26*G$52)+(130*($M126-0.1))-E$41)/1000</x:f>
        <x:v>8.2696915451647618E-2</x:v>
      </x:c>
      <x:c r="R126" s="311">
        <x:v>0</x:v>
      </x:c>
      <x:c r="S126" s="287">
        <x:v>0</x:v>
      </x:c>
      <x:c r="T126" s="90">
        <x:f>C$72*(P126*$F126*$E126)/Introduction!L$34</x:f>
        <x:v>14530.658466840481</x:v>
      </x:c>
      <x:c r="U126" s="90">
        <x:f>E$72*(Q126*$F126*$E126)/Introduction!M$34</x:f>
        <x:v>14638.32825542556</x:v>
      </x:c>
      <x:c r="V126" s="90">
        <x:f>G$72*($Q126*$F126*$E126)/Introduction!N$34</x:f>
        <x:v>14590.825017806015</x:v>
      </x:c>
      <x:c r="W126" s="90">
        <x:f>H$72*($Q126*$F126*$E126)/Introduction!O$34</x:f>
        <x:v>14519.599258213935</x:v>
      </x:c>
      <x:c r="X126" s="90">
        <x:f>I$72*($Q126*$F126*$E126)/Introduction!P$34</x:f>
        <x:v>14439.263067969798</x:v>
      </x:c>
      <x:c r="Y126" s="90">
        <x:f>J$72*($Q126*$F126*$E126)/Introduction!Q$34</x:f>
        <x:v>14349.977561884201</x:v>
      </x:c>
      <x:c r="Z126" s="90">
        <x:f>K$72*($Q126*$F126*$E126)/Introduction!R$34</x:f>
        <x:v>14251.917202667159</x:v>
      </x:c>
      <x:c r="AA126" s="90">
        <x:f>L$72*($Q126*$F126*$E126)/Introduction!S$34</x:f>
        <x:v>14159.178179857312</x:v>
      </x:c>
      <x:c r="AB126" s="90">
        <x:f>M$72*($Q126*$F126*$E126)/Introduction!T$34</x:f>
        <x:v>14071.648109582273</x:v>
      </x:c>
      <x:c r="AC126" s="90">
        <x:f>N$72*($Q126*$F126*$E126)/Introduction!U$34</x:f>
        <x:v>13989.217823748442</x:v>
      </x:c>
      <x:c r="AD126" s="90">
        <x:f>O$72*($Q126*$F126*$E126)/Introduction!V$34</x:f>
        <x:v>13911.781288358907</x:v>
      </x:c>
      <x:c r="AE126" s="90">
        <x:f>P$72*($Q126*$F126*$E126)/Introduction!W$34</x:f>
        <x:v>13839.235523999723</x:v>
      </x:c>
      <x:c r="AF126" s="90">
        <x:f>Q$72*($Q126*$F126*$E126)/Introduction!X$34</x:f>
        <x:v>13771.480528437914</x:v>
      </x:c>
      <x:c r="AG126" s="90">
        <x:f>R$72*($Q126*$F126*$E126)/Introduction!Y$34</x:f>
        <x:v>13708.419201276123</x:v>
      </x:c>
      <x:c r="AH126" s="90">
        <x:f>S$72*($Q126*$F126*$E126)/Introduction!Z$34</x:f>
        <x:v>13649.957270610192</x:v>
      </x:c>
      <x:c r="AI126" s="287">
        <x:v>0</x:v>
      </x:c>
      <x:c r="AJ126" s="303">
        <x:f t="shared" si="12"/>
        <x:v>212421.48675667803</x:v>
      </x:c>
      <x:c r="AK126" s="306">
        <x:f t="shared" si="13"/>
        <x:v>2124.2148675667804</x:v>
      </x:c>
      <x:c r="AL126" s="288">
        <x:f t="shared" si="14"/>
        <x:v>1083.7830956973369</x:v>
      </x:c>
    </x:row>
    <x:row r="127" spans="1:38" x14ac:dyDescent="0.25">
      <x:c r="A127" s="48" t="s">
        <x:v>47</x:v>
      </x:c>
      <x:c r="B127" s="48">
        <x:v>2018</x:v>
      </x:c>
      <x:c r="C127" s="281">
        <x:v>15</x:v>
      </x:c>
      <x:c r="D127" s="281">
        <x:v>633</x:v>
      </x:c>
      <x:c r="E127" s="281">
        <x:v>1637.5</x:v>
      </x:c>
      <x:c r="F127" s="282">
        <x:v>633</x:v>
      </x:c>
      <x:c r="G127" s="282">
        <x:v>815</x:v>
      </x:c>
      <x:c r="H127" s="282">
        <x:v>1834.6247020200215</x:v>
      </x:c>
      <x:c r="I127" s="276">
        <x:v>0.34499999999999997</x:v>
      </x:c>
      <x:c r="J127" s="276">
        <x:v>0.44423254472843449</x:v>
      </x:c>
      <x:c r="K127" s="277" t="s">
        <x:v>88</x:v>
      </x:c>
      <x:c r="L127" s="277" t="s">
        <x:v>60</x:v>
      </x:c>
      <x:c r="M127" s="312">
        <x:f t="shared" ref="M127:M149" si="17">1-(1/(((I127*100)/(0.888*53.5))+((J127*100)/92)))</x:f>
        <x:v>0.17290772909220986</x:v>
      </x:c>
      <x:c r="N127" s="98">
        <x:f>(54+1+(1.26*D$52)+(130*($M127-0.1))-B$41)/1000</x:f>
        <x:v>9.3609504781987277E-2</x:v>
      </x:c>
      <x:c r="O127" s="74">
        <x:f>(54+1+(1.26*E$52)+(130*($M127-0.1))-C$41)/1000</x:f>
        <x:v>7.2928504781987272E-2</x:v>
      </x:c>
      <x:c r="P127" s="74">
        <x:f>(54+1+(1.26*F$52)+(130*($M127-0.1))-D$41)/1000</x:f>
        <x:v>9.0043504781987291E-2</x:v>
      </x:c>
      <x:c r="Q127" s="300">
        <x:f>(54+1+(1.26*G$52)+(130*($M127-0.1))-E$41)/1000</x:f>
        <x:v>8.9686504781987308E-2</x:v>
      </x:c>
      <x:c r="R127" s="308">
        <x:v>0</x:v>
      </x:c>
      <x:c r="S127" s="278">
        <x:v>0</x:v>
      </x:c>
      <x:c r="T127" s="74">
        <x:f>(C$72*(P127*$F127*$E127)-(0.8*$F127*D$46/1000))/Introduction!L$34</x:f>
        <x:v>93186.760709707014</x:v>
      </x:c>
      <x:c r="U127" s="74">
        <x:f>(E$72*(Q127*$F127*$E127)-(0.8*$F127*E$46/1000))/Introduction!M$34</x:f>
        <x:v>89647.048494943971</x:v>
      </x:c>
      <x:c r="V127" s="74">
        <x:f>(G$72*($Q127*$F127*$E127)-(0.8*$F127*$F$46/1000))/Introduction!N$34</x:f>
        <x:v>88375.822317735729</x:v>
      </x:c>
      <x:c r="W127" s="74">
        <x:f>(H$72*($Q127*$F127*$E127)-(0.8*$F127*$F$46/1000))/Introduction!O$34</x:f>
        <x:v>88033.99815846773</x:v>
      </x:c>
      <x:c r="X127" s="74">
        <x:f>(I$72*($Q127*$F127*$E127)-(0.8*$F127*$F$46/1000))/Introduction!P$34</x:f>
        <x:v>87638.429838444717</x:v>
      </x:c>
      <x:c r="Y127" s="74">
        <x:f>(J$72*($Q127*$F127*$E127)-(0.8*$F127*$F$46/1000))/Introduction!Q$34</x:f>
        <x:v>87189.794754068411</x:v>
      </x:c>
      <x:c r="Z127" s="74">
        <x:f>(K$72*($Q127*$F127*$E127)-(0.8*$F127*$F$46/1000))/Introduction!R$34</x:f>
        <x:v>86688.845653548138</x:v>
      </x:c>
      <x:c r="AA127" s="74">
        <x:f>(L$72*($Q127*$F127*$E127)-(0.8*$F127*$F$46/1000))/Introduction!S$34</x:f>
        <x:v>86221.106159185976</x:v>
      </x:c>
      <x:c r="AB127" s="74">
        <x:f>(M$72*($Q127*$F127*$E127)-(0.8*$F127*$F$46/1000))/Introduction!T$34</x:f>
        <x:v>85785.86308999981</x:v>
      </x:c>
      <x:c r="AC127" s="74">
        <x:f>(N$72*($Q127*$F127*$E127)-(0.8*$F127*$F$46/1000))/Introduction!U$34</x:f>
        <x:v>85382.424205595962</x:v>
      </x:c>
      <x:c r="AD127" s="74">
        <x:f>(O$72*($Q127*$F127*$E127)-(0.8*$F127*$F$46/1000))/Introduction!V$34</x:f>
        <x:v>85010.117667760875</x:v>
      </x:c>
      <x:c r="AE127" s="74">
        <x:f>(P$72*($Q127*$F127*$E127)-(0.8*$F127*$F$46/1000))/Introduction!W$34</x:f>
        <x:v>84668.291516469268</x:v>
      </x:c>
      <x:c r="AF127" s="74">
        <x:f>(Q$72*($Q127*$F127*$E127)-(0.8*$F127*$F$46/1000))/Introduction!X$34</x:f>
        <x:v>84356.313159929137</x:v>
      </x:c>
      <x:c r="AG127" s="74">
        <x:f>(R$72*($Q127*$F127*$E127)-(0.8*$F127*$F$46/1000))/Introduction!Y$34</x:f>
        <x:v>84073.568878296646</x:v>
      </x:c>
      <x:c r="AH127" s="74">
        <x:f>(S$72*($Q127*$F127*$E127)-(0.8*$F127*$F$46/1000))/Introduction!Z$34</x:f>
        <x:v>83819.463340701186</x:v>
      </x:c>
      <x:c r="AI127" s="278">
        <x:v>0</x:v>
      </x:c>
      <x:c r="AJ127" s="301">
        <x:f t="shared" si="12"/>
        <x:v>1300077.8479448543</x:v>
      </x:c>
      <x:c r="AK127" s="304">
        <x:f t="shared" si="13"/>
        <x:v>2053.8354627880794</x:v>
      </x:c>
      <x:c r="AL127" s="279">
        <x:f t="shared" si="14"/>
        <x:v>1595.1875434906187</x:v>
      </x:c>
    </x:row>
    <x:row r="128" spans="1:38" x14ac:dyDescent="0.25">
      <x:c r="A128" s="48" t="s">
        <x:v>47</x:v>
      </x:c>
      <x:c r="B128" s="48">
        <x:v>2018</x:v>
      </x:c>
      <x:c r="C128" s="281">
        <x:v>15</x:v>
      </x:c>
      <x:c r="D128" s="281">
        <x:v>1121</x:v>
      </x:c>
      <x:c r="E128" s="281">
        <x:v>2058.3333333333335</x:v>
      </x:c>
      <x:c r="F128" s="282">
        <x:v>1121</x:v>
      </x:c>
      <x:c r="G128" s="282">
        <x:v>1266</x:v>
      </x:c>
      <x:c r="H128" s="282">
        <x:v>3042.0773813047645</x:v>
      </x:c>
      <x:c r="I128" s="276">
        <x:v>0.36799999999999999</x:v>
      </x:c>
      <x:c r="J128" s="276">
        <x:v>0.41616298381502886</x:v>
      </x:c>
      <x:c r="K128" s="277" t="s">
        <x:v>88</x:v>
      </x:c>
      <x:c r="L128" s="277" t="s">
        <x:v>60</x:v>
      </x:c>
      <x:c r="M128" s="312">
        <x:f t="shared" si="17"/>
        <x:v>0.18497581246968764</x:v>
      </x:c>
      <x:c r="N128" s="308">
        <x:v>0</x:v>
      </x:c>
      <x:c r="O128" s="278">
        <x:v>0</x:v>
      </x:c>
      <x:c r="P128" s="278">
        <x:v>0</x:v>
      </x:c>
      <x:c r="Q128" s="301">
        <x:v>0</x:v>
      </x:c>
      <x:c r="R128" s="308">
        <x:v>0</x:v>
      </x:c>
      <x:c r="S128" s="278">
        <x:v>0</x:v>
      </x:c>
      <x:c r="T128" s="278">
        <x:v>0</x:v>
      </x:c>
      <x:c r="U128" s="278">
        <x:v>0</x:v>
      </x:c>
      <x:c r="V128" s="278">
        <x:v>0</x:v>
      </x:c>
      <x:c r="W128" s="278">
        <x:v>0</x:v>
      </x:c>
      <x:c r="X128" s="278">
        <x:v>0</x:v>
      </x:c>
      <x:c r="Y128" s="278">
        <x:v>0</x:v>
      </x:c>
      <x:c r="Z128" s="278">
        <x:v>0</x:v>
      </x:c>
      <x:c r="AA128" s="278">
        <x:v>0</x:v>
      </x:c>
      <x:c r="AB128" s="278">
        <x:v>0</x:v>
      </x:c>
      <x:c r="AC128" s="278">
        <x:v>0</x:v>
      </x:c>
      <x:c r="AD128" s="278">
        <x:v>0</x:v>
      </x:c>
      <x:c r="AE128" s="278">
        <x:v>0</x:v>
      </x:c>
      <x:c r="AF128" s="278">
        <x:v>0</x:v>
      </x:c>
      <x:c r="AG128" s="278">
        <x:v>0</x:v>
      </x:c>
      <x:c r="AH128" s="278">
        <x:v>0</x:v>
      </x:c>
      <x:c r="AI128" s="278">
        <x:v>0</x:v>
      </x:c>
      <x:c r="AJ128" s="301">
        <x:f t="shared" si="12"/>
        <x:v>0</x:v>
      </x:c>
      <x:c r="AK128" s="304">
        <x:f t="shared" si="13"/>
        <x:v>0</x:v>
      </x:c>
      <x:c r="AL128" s="279">
        <x:f t="shared" si="14"/>
        <x:v>0</x:v>
      </x:c>
    </x:row>
    <x:row r="129" spans="1:38" x14ac:dyDescent="0.25">
      <x:c r="A129" s="48" t="s">
        <x:v>47</x:v>
      </x:c>
      <x:c r="B129" s="48">
        <x:v>2018</x:v>
      </x:c>
      <x:c r="C129" s="281">
        <x:v>15</x:v>
      </x:c>
      <x:c r="D129" s="281">
        <x:v>3326</x:v>
      </x:c>
      <x:c r="E129" s="281">
        <x:v>2058.3333333333335</x:v>
      </x:c>
      <x:c r="F129" s="282">
        <x:v>3326</x:v>
      </x:c>
      <x:c r="G129" s="282">
        <x:v>3126</x:v>
      </x:c>
      <x:c r="H129" s="282">
        <x:v>8241.1576071570289</x:v>
      </x:c>
      <x:c r="I129" s="276">
        <x:v>0.40400000000000003</x:v>
      </x:c>
      <x:c r="J129" s="276">
        <x:v>0.37931564338549079</x:v>
      </x:c>
      <x:c r="K129" s="277" t="s">
        <x:v>88</x:v>
      </x:c>
      <x:c r="L129" s="277" t="s">
        <x:v>60</x:v>
      </x:c>
      <x:c r="M129" s="312">
        <x:f t="shared" si="17"/>
        <x:v>0.20803540315649138</x:v>
      </x:c>
      <x:c r="N129" s="308">
        <x:v>0</x:v>
      </x:c>
      <x:c r="O129" s="278">
        <x:v>0</x:v>
      </x:c>
      <x:c r="P129" s="278">
        <x:v>0</x:v>
      </x:c>
      <x:c r="Q129" s="301">
        <x:v>0</x:v>
      </x:c>
      <x:c r="R129" s="308">
        <x:v>0</x:v>
      </x:c>
      <x:c r="S129" s="278">
        <x:v>0</x:v>
      </x:c>
      <x:c r="T129" s="278">
        <x:v>0</x:v>
      </x:c>
      <x:c r="U129" s="278">
        <x:v>0</x:v>
      </x:c>
      <x:c r="V129" s="278">
        <x:v>0</x:v>
      </x:c>
      <x:c r="W129" s="278">
        <x:v>0</x:v>
      </x:c>
      <x:c r="X129" s="278">
        <x:v>0</x:v>
      </x:c>
      <x:c r="Y129" s="278">
        <x:v>0</x:v>
      </x:c>
      <x:c r="Z129" s="278">
        <x:v>0</x:v>
      </x:c>
      <x:c r="AA129" s="278">
        <x:v>0</x:v>
      </x:c>
      <x:c r="AB129" s="278">
        <x:v>0</x:v>
      </x:c>
      <x:c r="AC129" s="278">
        <x:v>0</x:v>
      </x:c>
      <x:c r="AD129" s="278">
        <x:v>0</x:v>
      </x:c>
      <x:c r="AE129" s="278">
        <x:v>0</x:v>
      </x:c>
      <x:c r="AF129" s="278">
        <x:v>0</x:v>
      </x:c>
      <x:c r="AG129" s="278">
        <x:v>0</x:v>
      </x:c>
      <x:c r="AH129" s="278">
        <x:v>0</x:v>
      </x:c>
      <x:c r="AI129" s="278">
        <x:v>0</x:v>
      </x:c>
      <x:c r="AJ129" s="301">
        <x:f t="shared" si="12"/>
        <x:v>0</x:v>
      </x:c>
      <x:c r="AK129" s="304">
        <x:f t="shared" si="13"/>
        <x:v>0</x:v>
      </x:c>
      <x:c r="AL129" s="279">
        <x:f t="shared" si="14"/>
        <x:v>0</x:v>
      </x:c>
    </x:row>
    <x:row r="130" spans="1:38" x14ac:dyDescent="0.25">
      <x:c r="A130" s="48" t="s">
        <x:v>47</x:v>
      </x:c>
      <x:c r="B130" s="48">
        <x:v>2018</x:v>
      </x:c>
      <x:c r="C130" s="281">
        <x:v>15</x:v>
      </x:c>
      <x:c r="D130" s="281">
        <x:v>9341</x:v>
      </x:c>
      <x:c r="E130" s="281">
        <x:v>2154.1666666666665</x:v>
      </x:c>
      <x:c r="F130" s="282">
        <x:v>9341</x:v>
      </x:c>
      <x:c r="G130" s="282">
        <x:v>7857</x:v>
      </x:c>
      <x:c r="H130" s="282">
        <x:v>22466.825823778727</x:v>
      </x:c>
      <x:c r="I130" s="276">
        <x:v>0.41599999999999998</x:v>
      </x:c>
      <x:c r="J130" s="276">
        <x:v>0.34971562345421342</x:v>
      </x:c>
      <x:c r="K130" s="277" t="s">
        <x:v>88</x:v>
      </x:c>
      <x:c r="L130" s="277" t="s">
        <x:v>60</x:v>
      </x:c>
      <x:c r="M130" s="312">
        <x:f t="shared" si="17"/>
        <x:v>0.2036743578740986</x:v>
      </x:c>
      <x:c r="N130" s="308">
        <x:v>0</x:v>
      </x:c>
      <x:c r="O130" s="278">
        <x:v>0</x:v>
      </x:c>
      <x:c r="P130" s="278">
        <x:v>0</x:v>
      </x:c>
      <x:c r="Q130" s="301">
        <x:v>0</x:v>
      </x:c>
      <x:c r="R130" s="308">
        <x:v>0</x:v>
      </x:c>
      <x:c r="S130" s="278">
        <x:v>0</x:v>
      </x:c>
      <x:c r="T130" s="278">
        <x:v>0</x:v>
      </x:c>
      <x:c r="U130" s="278">
        <x:v>0</x:v>
      </x:c>
      <x:c r="V130" s="278">
        <x:v>0</x:v>
      </x:c>
      <x:c r="W130" s="278">
        <x:v>0</x:v>
      </x:c>
      <x:c r="X130" s="278">
        <x:v>0</x:v>
      </x:c>
      <x:c r="Y130" s="278">
        <x:v>0</x:v>
      </x:c>
      <x:c r="Z130" s="278">
        <x:v>0</x:v>
      </x:c>
      <x:c r="AA130" s="278">
        <x:v>0</x:v>
      </x:c>
      <x:c r="AB130" s="278">
        <x:v>0</x:v>
      </x:c>
      <x:c r="AC130" s="278">
        <x:v>0</x:v>
      </x:c>
      <x:c r="AD130" s="278">
        <x:v>0</x:v>
      </x:c>
      <x:c r="AE130" s="278">
        <x:v>0</x:v>
      </x:c>
      <x:c r="AF130" s="278">
        <x:v>0</x:v>
      </x:c>
      <x:c r="AG130" s="278">
        <x:v>0</x:v>
      </x:c>
      <x:c r="AH130" s="278">
        <x:v>0</x:v>
      </x:c>
      <x:c r="AI130" s="278">
        <x:v>0</x:v>
      </x:c>
      <x:c r="AJ130" s="301">
        <x:f t="shared" si="12"/>
        <x:v>0</x:v>
      </x:c>
      <x:c r="AK130" s="304">
        <x:f t="shared" si="13"/>
        <x:v>0</x:v>
      </x:c>
      <x:c r="AL130" s="279">
        <x:f t="shared" si="14"/>
        <x:v>0</x:v>
      </x:c>
    </x:row>
    <x:row r="131" spans="1:38" x14ac:dyDescent="0.25">
      <x:c r="A131" s="61" t="s">
        <x:v>48</x:v>
      </x:c>
      <x:c r="B131" s="48">
        <x:v>2018</x:v>
      </x:c>
      <x:c r="C131" s="281">
        <x:v>15</x:v>
      </x:c>
      <x:c r="D131" s="281">
        <x:v>3304</x:v>
      </x:c>
      <x:c r="E131" s="281">
        <x:v>3112.5</x:v>
      </x:c>
      <x:c r="F131" s="282">
        <x:v>3304</x:v>
      </x:c>
      <x:c r="G131" s="282">
        <x:v>5760</x:v>
      </x:c>
      <x:c r="H131" s="282">
        <x:v>13803.645920949362</x:v>
      </x:c>
      <x:c r="I131" s="276">
        <x:v>0.23949999999999999</x:v>
      </x:c>
      <x:c r="J131" s="276">
        <x:v>0.41728105987261149</x:v>
      </x:c>
      <x:c r="K131" s="277" t="s">
        <x:v>88</x:v>
      </x:c>
      <x:c r="L131" s="277" t="s">
        <x:v>60</x:v>
      </x:c>
      <x:c r="M131" s="312">
        <x:f t="shared" si="17"/>
        <x:v>-4.4177052800284944E-2</x:v>
      </x:c>
      <x:c r="N131" s="308">
        <x:v>0</x:v>
      </x:c>
      <x:c r="O131" s="278">
        <x:v>0</x:v>
      </x:c>
      <x:c r="P131" s="278">
        <x:v>0</x:v>
      </x:c>
      <x:c r="Q131" s="301">
        <x:v>0</x:v>
      </x:c>
      <x:c r="R131" s="308">
        <x:v>0</x:v>
      </x:c>
      <x:c r="S131" s="278">
        <x:v>0</x:v>
      </x:c>
      <x:c r="T131" s="278">
        <x:v>0</x:v>
      </x:c>
      <x:c r="U131" s="278">
        <x:v>0</x:v>
      </x:c>
      <x:c r="V131" s="278">
        <x:v>0</x:v>
      </x:c>
      <x:c r="W131" s="278">
        <x:v>0</x:v>
      </x:c>
      <x:c r="X131" s="278">
        <x:v>0</x:v>
      </x:c>
      <x:c r="Y131" s="278">
        <x:v>0</x:v>
      </x:c>
      <x:c r="Z131" s="278">
        <x:v>0</x:v>
      </x:c>
      <x:c r="AA131" s="278">
        <x:v>0</x:v>
      </x:c>
      <x:c r="AB131" s="278">
        <x:v>0</x:v>
      </x:c>
      <x:c r="AC131" s="278">
        <x:v>0</x:v>
      </x:c>
      <x:c r="AD131" s="278">
        <x:v>0</x:v>
      </x:c>
      <x:c r="AE131" s="278">
        <x:v>0</x:v>
      </x:c>
      <x:c r="AF131" s="278">
        <x:v>0</x:v>
      </x:c>
      <x:c r="AG131" s="278">
        <x:v>0</x:v>
      </x:c>
      <x:c r="AH131" s="278">
        <x:v>0</x:v>
      </x:c>
      <x:c r="AI131" s="278">
        <x:v>0</x:v>
      </x:c>
      <x:c r="AJ131" s="301">
        <x:f t="shared" si="12"/>
        <x:v>0</x:v>
      </x:c>
      <x:c r="AK131" s="304">
        <x:f t="shared" si="13"/>
        <x:v>0</x:v>
      </x:c>
      <x:c r="AL131" s="279">
        <x:f t="shared" si="14"/>
        <x:v>0</x:v>
      </x:c>
    </x:row>
    <x:row r="132" spans="1:38" x14ac:dyDescent="0.25">
      <x:c r="A132" s="61" t="s">
        <x:v>48</x:v>
      </x:c>
      <x:c r="B132" s="48">
        <x:v>2018</x:v>
      </x:c>
      <x:c r="C132" s="281">
        <x:v>15</x:v>
      </x:c>
      <x:c r="D132" s="281">
        <x:v>7038</x:v>
      </x:c>
      <x:c r="E132" s="281">
        <x:v>3112.5</x:v>
      </x:c>
      <x:c r="F132" s="282">
        <x:v>7038</x:v>
      </x:c>
      <x:c r="G132" s="282">
        <x:v>10092</x:v>
      </x:c>
      <x:c r="H132" s="282">
        <x:v>24354.203312757792</x:v>
      </x:c>
      <x:c r="I132" s="276">
        <x:v>0.28899999999999998</x:v>
      </x:c>
      <x:c r="J132" s="276">
        <x:v>0.41438432086642601</x:v>
      </x:c>
      <x:c r="K132" s="277" t="s">
        <x:v>88</x:v>
      </x:c>
      <x:c r="L132" s="277" t="s">
        <x:v>60</x:v>
      </x:c>
      <x:c r="M132" s="312">
        <x:f t="shared" si="17"/>
        <x:v>5.5477777496508285E-2</x:v>
      </x:c>
      <x:c r="N132" s="308">
        <x:v>0</x:v>
      </x:c>
      <x:c r="O132" s="278">
        <x:v>0</x:v>
      </x:c>
      <x:c r="P132" s="278">
        <x:v>0</x:v>
      </x:c>
      <x:c r="Q132" s="301">
        <x:v>0</x:v>
      </x:c>
      <x:c r="R132" s="308">
        <x:v>0</x:v>
      </x:c>
      <x:c r="S132" s="278">
        <x:v>0</x:v>
      </x:c>
      <x:c r="T132" s="278">
        <x:v>0</x:v>
      </x:c>
      <x:c r="U132" s="278">
        <x:v>0</x:v>
      </x:c>
      <x:c r="V132" s="278">
        <x:v>0</x:v>
      </x:c>
      <x:c r="W132" s="278">
        <x:v>0</x:v>
      </x:c>
      <x:c r="X132" s="278">
        <x:v>0</x:v>
      </x:c>
      <x:c r="Y132" s="278">
        <x:v>0</x:v>
      </x:c>
      <x:c r="Z132" s="278">
        <x:v>0</x:v>
      </x:c>
      <x:c r="AA132" s="278">
        <x:v>0</x:v>
      </x:c>
      <x:c r="AB132" s="278">
        <x:v>0</x:v>
      </x:c>
      <x:c r="AC132" s="278">
        <x:v>0</x:v>
      </x:c>
      <x:c r="AD132" s="278">
        <x:v>0</x:v>
      </x:c>
      <x:c r="AE132" s="278">
        <x:v>0</x:v>
      </x:c>
      <x:c r="AF132" s="278">
        <x:v>0</x:v>
      </x:c>
      <x:c r="AG132" s="278">
        <x:v>0</x:v>
      </x:c>
      <x:c r="AH132" s="278">
        <x:v>0</x:v>
      </x:c>
      <x:c r="AI132" s="278">
        <x:v>0</x:v>
      </x:c>
      <x:c r="AJ132" s="301">
        <x:f t="shared" si="12"/>
        <x:v>0</x:v>
      </x:c>
      <x:c r="AK132" s="304">
        <x:f t="shared" si="13"/>
        <x:v>0</x:v>
      </x:c>
      <x:c r="AL132" s="279">
        <x:f t="shared" si="14"/>
        <x:v>0</x:v>
      </x:c>
    </x:row>
    <x:row r="133" spans="1:38" x14ac:dyDescent="0.25">
      <x:c r="A133" s="61" t="s">
        <x:v>48</x:v>
      </x:c>
      <x:c r="B133" s="48">
        <x:v>2018</x:v>
      </x:c>
      <x:c r="C133" s="281">
        <x:v>15</x:v>
      </x:c>
      <x:c r="D133" s="281">
        <x:v>9950</x:v>
      </x:c>
      <x:c r="E133" s="281">
        <x:v>3112.5</x:v>
      </x:c>
      <x:c r="F133" s="282">
        <x:v>9950</x:v>
      </x:c>
      <x:c r="G133" s="282">
        <x:v>15340</x:v>
      </x:c>
      <x:c r="H133" s="282">
        <x:v>36399.423001739087</x:v>
      </x:c>
      <x:c r="I133" s="276">
        <x:v>0.27339999999999998</x:v>
      </x:c>
      <x:c r="J133" s="276">
        <x:v>0.42143525185185182</x:v>
      </x:c>
      <x:c r="K133" s="277" t="s">
        <x:v>88</x:v>
      </x:c>
      <x:c r="L133" s="277" t="s">
        <x:v>60</x:v>
      </x:c>
      <x:c r="M133" s="312">
        <x:f t="shared" si="17"/>
        <x:v>3.2473872378020907E-2</x:v>
      </x:c>
      <x:c r="N133" s="308">
        <x:v>0</x:v>
      </x:c>
      <x:c r="O133" s="278">
        <x:v>0</x:v>
      </x:c>
      <x:c r="P133" s="278">
        <x:v>0</x:v>
      </x:c>
      <x:c r="Q133" s="301">
        <x:v>0</x:v>
      </x:c>
      <x:c r="R133" s="308">
        <x:v>0</x:v>
      </x:c>
      <x:c r="S133" s="278">
        <x:v>0</x:v>
      </x:c>
      <x:c r="T133" s="278">
        <x:v>0</x:v>
      </x:c>
      <x:c r="U133" s="278">
        <x:v>0</x:v>
      </x:c>
      <x:c r="V133" s="278">
        <x:v>0</x:v>
      </x:c>
      <x:c r="W133" s="278">
        <x:v>0</x:v>
      </x:c>
      <x:c r="X133" s="278">
        <x:v>0</x:v>
      </x:c>
      <x:c r="Y133" s="278">
        <x:v>0</x:v>
      </x:c>
      <x:c r="Z133" s="278">
        <x:v>0</x:v>
      </x:c>
      <x:c r="AA133" s="278">
        <x:v>0</x:v>
      </x:c>
      <x:c r="AB133" s="278">
        <x:v>0</x:v>
      </x:c>
      <x:c r="AC133" s="278">
        <x:v>0</x:v>
      </x:c>
      <x:c r="AD133" s="278">
        <x:v>0</x:v>
      </x:c>
      <x:c r="AE133" s="278">
        <x:v>0</x:v>
      </x:c>
      <x:c r="AF133" s="278">
        <x:v>0</x:v>
      </x:c>
      <x:c r="AG133" s="278">
        <x:v>0</x:v>
      </x:c>
      <x:c r="AH133" s="278">
        <x:v>0</x:v>
      </x:c>
      <x:c r="AI133" s="278">
        <x:v>0</x:v>
      </x:c>
      <x:c r="AJ133" s="301">
        <x:f t="shared" si="12"/>
        <x:v>0</x:v>
      </x:c>
      <x:c r="AK133" s="304">
        <x:f t="shared" si="13"/>
        <x:v>0</x:v>
      </x:c>
      <x:c r="AL133" s="279">
        <x:f t="shared" si="14"/>
        <x:v>0</x:v>
      </x:c>
    </x:row>
    <x:row r="134" spans="1:38" x14ac:dyDescent="0.25">
      <x:c r="A134" s="61" t="s">
        <x:v>48</x:v>
      </x:c>
      <x:c r="B134" s="48">
        <x:v>2018</x:v>
      </x:c>
      <x:c r="C134" s="281">
        <x:v>15</x:v>
      </x:c>
      <x:c r="D134" s="281">
        <x:v>20336</x:v>
      </x:c>
      <x:c r="E134" s="281">
        <x:v>3112.5</x:v>
      </x:c>
      <x:c r="F134" s="282">
        <x:v>20336</x:v>
      </x:c>
      <x:c r="G134" s="282">
        <x:v>22801</x:v>
      </x:c>
      <x:c r="H134" s="282">
        <x:v>61163.925768622757</x:v>
      </x:c>
      <x:c r="I134" s="276">
        <x:v>0.33239999999999997</x:v>
      </x:c>
      <x:c r="J134" s="276">
        <x:v>0.37278509699089601</x:v>
      </x:c>
      <x:c r="K134" s="277" t="s">
        <x:v>88</x:v>
      </x:c>
      <x:c r="L134" s="277" t="s">
        <x:v>60</x:v>
      </x:c>
      <x:c r="M134" s="312">
        <x:f t="shared" si="17"/>
        <x:v>9.4918459486529105E-2</x:v>
      </x:c>
      <x:c r="N134" s="308">
        <x:v>0</x:v>
      </x:c>
      <x:c r="O134" s="278">
        <x:v>0</x:v>
      </x:c>
      <x:c r="P134" s="278">
        <x:v>0</x:v>
      </x:c>
      <x:c r="Q134" s="301">
        <x:v>0</x:v>
      </x:c>
      <x:c r="R134" s="308">
        <x:v>0</x:v>
      </x:c>
      <x:c r="S134" s="278">
        <x:v>0</x:v>
      </x:c>
      <x:c r="T134" s="278">
        <x:v>0</x:v>
      </x:c>
      <x:c r="U134" s="278">
        <x:v>0</x:v>
      </x:c>
      <x:c r="V134" s="278">
        <x:v>0</x:v>
      </x:c>
      <x:c r="W134" s="278">
        <x:v>0</x:v>
      </x:c>
      <x:c r="X134" s="278">
        <x:v>0</x:v>
      </x:c>
      <x:c r="Y134" s="278">
        <x:v>0</x:v>
      </x:c>
      <x:c r="Z134" s="278">
        <x:v>0</x:v>
      </x:c>
      <x:c r="AA134" s="278">
        <x:v>0</x:v>
      </x:c>
      <x:c r="AB134" s="278">
        <x:v>0</x:v>
      </x:c>
      <x:c r="AC134" s="278">
        <x:v>0</x:v>
      </x:c>
      <x:c r="AD134" s="278">
        <x:v>0</x:v>
      </x:c>
      <x:c r="AE134" s="278">
        <x:v>0</x:v>
      </x:c>
      <x:c r="AF134" s="278">
        <x:v>0</x:v>
      </x:c>
      <x:c r="AG134" s="278">
        <x:v>0</x:v>
      </x:c>
      <x:c r="AH134" s="278">
        <x:v>0</x:v>
      </x:c>
      <x:c r="AI134" s="278">
        <x:v>0</x:v>
      </x:c>
      <x:c r="AJ134" s="301">
        <x:f t="shared" si="12"/>
        <x:v>0</x:v>
      </x:c>
      <x:c r="AK134" s="304">
        <x:f t="shared" si="13"/>
        <x:v>0</x:v>
      </x:c>
      <x:c r="AL134" s="279">
        <x:f t="shared" si="14"/>
        <x:v>0</x:v>
      </x:c>
    </x:row>
    <x:row r="135" spans="1:38" x14ac:dyDescent="0.25">
      <x:c r="A135" s="61" t="s">
        <x:v>48</x:v>
      </x:c>
      <x:c r="B135" s="48">
        <x:v>2018</x:v>
      </x:c>
      <x:c r="C135" s="281">
        <x:v>15</x:v>
      </x:c>
      <x:c r="D135" s="281">
        <x:v>44488</x:v>
      </x:c>
      <x:c r="E135" s="281">
        <x:v>3112.5</x:v>
      </x:c>
      <x:c r="F135" s="282">
        <x:v>44488</x:v>
      </x:c>
      <x:c r="G135" s="282">
        <x:v>40645</x:v>
      </x:c>
      <x:c r="H135" s="282">
        <x:v>123705.28541895385</x:v>
      </x:c>
      <x:c r="I135" s="276">
        <x:v>0.35959999999999998</x:v>
      </x:c>
      <x:c r="J135" s="276">
        <x:v>0.32856316415541337</x:v>
      </x:c>
      <x:c r="K135" s="277" t="s">
        <x:v>88</x:v>
      </x:c>
      <x:c r="L135" s="277" t="s">
        <x:v>60</x:v>
      </x:c>
      <x:c r="M135" s="312">
        <x:f t="shared" si="17"/>
        <x:v>0.10238149067634539</x:v>
      </x:c>
      <x:c r="N135" s="308">
        <x:v>0</x:v>
      </x:c>
      <x:c r="O135" s="278">
        <x:v>0</x:v>
      </x:c>
      <x:c r="P135" s="278">
        <x:v>0</x:v>
      </x:c>
      <x:c r="Q135" s="301">
        <x:v>0</x:v>
      </x:c>
      <x:c r="R135" s="308">
        <x:v>0</x:v>
      </x:c>
      <x:c r="S135" s="278">
        <x:v>0</x:v>
      </x:c>
      <x:c r="T135" s="278">
        <x:v>0</x:v>
      </x:c>
      <x:c r="U135" s="278">
        <x:v>0</x:v>
      </x:c>
      <x:c r="V135" s="278">
        <x:v>0</x:v>
      </x:c>
      <x:c r="W135" s="278">
        <x:v>0</x:v>
      </x:c>
      <x:c r="X135" s="278">
        <x:v>0</x:v>
      </x:c>
      <x:c r="Y135" s="278">
        <x:v>0</x:v>
      </x:c>
      <x:c r="Z135" s="278">
        <x:v>0</x:v>
      </x:c>
      <x:c r="AA135" s="278">
        <x:v>0</x:v>
      </x:c>
      <x:c r="AB135" s="278">
        <x:v>0</x:v>
      </x:c>
      <x:c r="AC135" s="278">
        <x:v>0</x:v>
      </x:c>
      <x:c r="AD135" s="278">
        <x:v>0</x:v>
      </x:c>
      <x:c r="AE135" s="278">
        <x:v>0</x:v>
      </x:c>
      <x:c r="AF135" s="278">
        <x:v>0</x:v>
      </x:c>
      <x:c r="AG135" s="278">
        <x:v>0</x:v>
      </x:c>
      <x:c r="AH135" s="278">
        <x:v>0</x:v>
      </x:c>
      <x:c r="AI135" s="278">
        <x:v>0</x:v>
      </x:c>
      <x:c r="AJ135" s="301">
        <x:f t="shared" si="12"/>
        <x:v>0</x:v>
      </x:c>
      <x:c r="AK135" s="304">
        <x:f t="shared" si="13"/>
        <x:v>0</x:v>
      </x:c>
      <x:c r="AL135" s="279">
        <x:f t="shared" si="14"/>
        <x:v>0</x:v>
      </x:c>
    </x:row>
    <x:row r="136" spans="1:38" x14ac:dyDescent="0.25">
      <x:c r="A136" s="61" t="s">
        <x:v>49</x:v>
      </x:c>
      <x:c r="B136" s="48">
        <x:v>2018</x:v>
      </x:c>
      <x:c r="C136" s="281">
        <x:v>15</x:v>
      </x:c>
      <x:c r="D136" s="281">
        <x:v>500</x:v>
      </x:c>
      <x:c r="E136" s="281">
        <x:v>2375</x:v>
      </x:c>
      <x:c r="F136" s="282">
        <x:v>500</x:v>
      </x:c>
      <x:c r="G136" s="282">
        <x:v>5813.9534883720935</x:v>
      </x:c>
      <x:c r="H136" s="282">
        <x:v>7971.5322515885919</x:v>
      </x:c>
      <x:c r="I136" s="276">
        <x:v>6.2700000000000006E-2</x:v>
      </x:c>
      <x:c r="J136" s="276">
        <x:v>0.72933951778385775</x:v>
      </x:c>
      <x:c r="K136" s="277" t="s">
        <x:v>88</x:v>
      </x:c>
      <x:c r="L136" s="277" t="s">
        <x:v>60</x:v>
      </x:c>
      <x:c r="M136" s="312">
        <x:f t="shared" si="17"/>
        <x:v>-8.1387239248746024E-2</x:v>
      </x:c>
      <x:c r="N136" s="308">
        <x:v>0</x:v>
      </x:c>
      <x:c r="O136" s="278">
        <x:v>0</x:v>
      </x:c>
      <x:c r="P136" s="278">
        <x:v>0</x:v>
      </x:c>
      <x:c r="Q136" s="301">
        <x:v>0</x:v>
      </x:c>
      <x:c r="R136" s="308">
        <x:v>0</x:v>
      </x:c>
      <x:c r="S136" s="278">
        <x:v>0</x:v>
      </x:c>
      <x:c r="T136" s="278">
        <x:v>0</x:v>
      </x:c>
      <x:c r="U136" s="278">
        <x:v>0</x:v>
      </x:c>
      <x:c r="V136" s="278">
        <x:v>0</x:v>
      </x:c>
      <x:c r="W136" s="278">
        <x:v>0</x:v>
      </x:c>
      <x:c r="X136" s="278">
        <x:v>0</x:v>
      </x:c>
      <x:c r="Y136" s="278">
        <x:v>0</x:v>
      </x:c>
      <x:c r="Z136" s="278">
        <x:v>0</x:v>
      </x:c>
      <x:c r="AA136" s="278">
        <x:v>0</x:v>
      </x:c>
      <x:c r="AB136" s="278">
        <x:v>0</x:v>
      </x:c>
      <x:c r="AC136" s="278">
        <x:v>0</x:v>
      </x:c>
      <x:c r="AD136" s="278">
        <x:v>0</x:v>
      </x:c>
      <x:c r="AE136" s="278">
        <x:v>0</x:v>
      </x:c>
      <x:c r="AF136" s="278">
        <x:v>0</x:v>
      </x:c>
      <x:c r="AG136" s="278">
        <x:v>0</x:v>
      </x:c>
      <x:c r="AH136" s="278">
        <x:v>0</x:v>
      </x:c>
      <x:c r="AI136" s="278">
        <x:v>0</x:v>
      </x:c>
      <x:c r="AJ136" s="301">
        <x:f t="shared" si="12"/>
        <x:v>0</x:v>
      </x:c>
      <x:c r="AK136" s="304">
        <x:f t="shared" si="13"/>
        <x:v>0</x:v>
      </x:c>
      <x:c r="AL136" s="279">
        <x:f t="shared" si="14"/>
        <x:v>0</x:v>
      </x:c>
    </x:row>
    <x:row r="137" spans="1:38" x14ac:dyDescent="0.25">
      <x:c r="A137" s="61" t="s">
        <x:v>49</x:v>
      </x:c>
      <x:c r="B137" s="48">
        <x:v>2018</x:v>
      </x:c>
      <x:c r="C137" s="281">
        <x:v>15</x:v>
      </x:c>
      <x:c r="D137" s="281">
        <x:v>3000</x:v>
      </x:c>
      <x:c r="E137" s="281">
        <x:v>2375</x:v>
      </x:c>
      <x:c r="F137" s="282">
        <x:v>3000</x:v>
      </x:c>
      <x:c r="G137" s="282">
        <x:v>45454.545454545456</x:v>
      </x:c>
      <x:c r="H137" s="282">
        <x:v>61046.697353158226</x:v>
      </x:c>
      <x:c r="I137" s="276">
        <x:v>4.9200000000000001E-2</x:v>
      </x:c>
      <x:c r="J137" s="276">
        <x:v>0.74458647929123201</x:v>
      </x:c>
      <x:c r="K137" s="277" t="s">
        <x:v>88</x:v>
      </x:c>
      <x:c r="L137" s="277" t="s">
        <x:v>60</x:v>
      </x:c>
      <x:c r="M137" s="312">
        <x:f t="shared" si="17"/>
        <x:v>-9.5416668645318392E-2</x:v>
      </x:c>
      <x:c r="N137" s="308">
        <x:v>0</x:v>
      </x:c>
      <x:c r="O137" s="278">
        <x:v>0</x:v>
      </x:c>
      <x:c r="P137" s="278">
        <x:v>0</x:v>
      </x:c>
      <x:c r="Q137" s="301">
        <x:v>0</x:v>
      </x:c>
      <x:c r="R137" s="308">
        <x:v>0</x:v>
      </x:c>
      <x:c r="S137" s="278">
        <x:v>0</x:v>
      </x:c>
      <x:c r="T137" s="278">
        <x:v>0</x:v>
      </x:c>
      <x:c r="U137" s="278">
        <x:v>0</x:v>
      </x:c>
      <x:c r="V137" s="278">
        <x:v>0</x:v>
      </x:c>
      <x:c r="W137" s="278">
        <x:v>0</x:v>
      </x:c>
      <x:c r="X137" s="278">
        <x:v>0</x:v>
      </x:c>
      <x:c r="Y137" s="278">
        <x:v>0</x:v>
      </x:c>
      <x:c r="Z137" s="278">
        <x:v>0</x:v>
      </x:c>
      <x:c r="AA137" s="278">
        <x:v>0</x:v>
      </x:c>
      <x:c r="AB137" s="278">
        <x:v>0</x:v>
      </x:c>
      <x:c r="AC137" s="278">
        <x:v>0</x:v>
      </x:c>
      <x:c r="AD137" s="278">
        <x:v>0</x:v>
      </x:c>
      <x:c r="AE137" s="278">
        <x:v>0</x:v>
      </x:c>
      <x:c r="AF137" s="278">
        <x:v>0</x:v>
      </x:c>
      <x:c r="AG137" s="278">
        <x:v>0</x:v>
      </x:c>
      <x:c r="AH137" s="278">
        <x:v>0</x:v>
      </x:c>
      <x:c r="AI137" s="278">
        <x:v>0</x:v>
      </x:c>
      <x:c r="AJ137" s="301">
        <x:f t="shared" si="12"/>
        <x:v>0</x:v>
      </x:c>
      <x:c r="AK137" s="304">
        <x:f t="shared" si="13"/>
        <x:v>0</x:v>
      </x:c>
      <x:c r="AL137" s="279">
        <x:f t="shared" si="14"/>
        <x:v>0</x:v>
      </x:c>
    </x:row>
    <x:row r="138" spans="1:38" x14ac:dyDescent="0.25">
      <x:c r="A138" s="61" t="s">
        <x:v>49</x:v>
      </x:c>
      <x:c r="B138" s="48">
        <x:v>2018</x:v>
      </x:c>
      <x:c r="C138" s="281">
        <x:v>15</x:v>
      </x:c>
      <x:c r="D138" s="281">
        <x:v>15000</x:v>
      </x:c>
      <x:c r="E138" s="281">
        <x:v>2375</x:v>
      </x:c>
      <x:c r="F138" s="282">
        <x:v>15000</x:v>
      </x:c>
      <x:c r="G138" s="282">
        <x:v>148514.85148514851</x:v>
      </x:c>
      <x:c r="H138" s="282">
        <x:v>205179.03416680783</x:v>
      </x:c>
      <x:c r="I138" s="276">
        <x:v>7.3099999999999998E-2</x:v>
      </x:c>
      <x:c r="J138" s="276">
        <x:v>0.72383054188864104</x:v>
      </x:c>
      <x:c r="K138" s="277" t="s">
        <x:v>88</x:v>
      </x:c>
      <x:c r="L138" s="277" t="s">
        <x:v>60</x:v>
      </x:c>
      <x:c r="M138" s="312">
        <x:f t="shared" si="17"/>
        <x:v>-6.3104670417992503E-2</x:v>
      </x:c>
      <x:c r="N138" s="308">
        <x:v>0</x:v>
      </x:c>
      <x:c r="O138" s="278">
        <x:v>0</x:v>
      </x:c>
      <x:c r="P138" s="278">
        <x:v>0</x:v>
      </x:c>
      <x:c r="Q138" s="301">
        <x:v>0</x:v>
      </x:c>
      <x:c r="R138" s="308">
        <x:v>0</x:v>
      </x:c>
      <x:c r="S138" s="278">
        <x:v>0</x:v>
      </x:c>
      <x:c r="T138" s="278">
        <x:v>0</x:v>
      </x:c>
      <x:c r="U138" s="278">
        <x:v>0</x:v>
      </x:c>
      <x:c r="V138" s="278">
        <x:v>0</x:v>
      </x:c>
      <x:c r="W138" s="278">
        <x:v>0</x:v>
      </x:c>
      <x:c r="X138" s="278">
        <x:v>0</x:v>
      </x:c>
      <x:c r="Y138" s="278">
        <x:v>0</x:v>
      </x:c>
      <x:c r="Z138" s="278">
        <x:v>0</x:v>
      </x:c>
      <x:c r="AA138" s="278">
        <x:v>0</x:v>
      </x:c>
      <x:c r="AB138" s="278">
        <x:v>0</x:v>
      </x:c>
      <x:c r="AC138" s="278">
        <x:v>0</x:v>
      </x:c>
      <x:c r="AD138" s="278">
        <x:v>0</x:v>
      </x:c>
      <x:c r="AE138" s="278">
        <x:v>0</x:v>
      </x:c>
      <x:c r="AF138" s="278">
        <x:v>0</x:v>
      </x:c>
      <x:c r="AG138" s="278">
        <x:v>0</x:v>
      </x:c>
      <x:c r="AH138" s="278">
        <x:v>0</x:v>
      </x:c>
      <x:c r="AI138" s="278">
        <x:v>0</x:v>
      </x:c>
      <x:c r="AJ138" s="301">
        <x:f t="shared" si="12"/>
        <x:v>0</x:v>
      </x:c>
      <x:c r="AK138" s="304">
        <x:f t="shared" si="13"/>
        <x:v>0</x:v>
      </x:c>
      <x:c r="AL138" s="279">
        <x:f t="shared" si="14"/>
        <x:v>0</x:v>
      </x:c>
    </x:row>
    <x:row r="139" spans="1:38" x14ac:dyDescent="0.25">
      <x:c r="A139" s="61" t="s">
        <x:v>50</x:v>
      </x:c>
      <x:c r="B139" s="48">
        <x:v>2018</x:v>
      </x:c>
      <x:c r="C139" s="281">
        <x:v>15</x:v>
      </x:c>
      <x:c r="D139" s="281">
        <x:v>30</x:v>
      </x:c>
      <x:c r="E139" s="281">
        <x:v>1666.6666666666667</x:v>
      </x:c>
      <x:c r="F139" s="282">
        <x:v>28</x:v>
      </x:c>
      <x:c r="G139" s="282">
        <x:v>61</x:v>
      </x:c>
      <x:c r="H139" s="282">
        <x:v>127.19283077902385</x:v>
      </x:c>
      <x:c r="I139" s="276">
        <x:v>0.24399999999999999</x:v>
      </x:c>
      <x:c r="J139" s="276">
        <x:v>0.47958677880184331</x:v>
      </x:c>
      <x:c r="K139" s="277" t="s">
        <x:v>88</x:v>
      </x:c>
      <x:c r="L139" s="277" t="s">
        <x:v>60</x:v>
      </x:c>
      <x:c r="M139" s="312">
        <x:f t="shared" si="17"/>
        <x:v>3.3711568184940255E-2</x:v>
      </x:c>
      <x:c r="N139" s="308">
        <x:v>0</x:v>
      </x:c>
      <x:c r="O139" s="278">
        <x:v>0</x:v>
      </x:c>
      <x:c r="P139" s="278">
        <x:v>0</x:v>
      </x:c>
      <x:c r="Q139" s="301">
        <x:v>0</x:v>
      </x:c>
      <x:c r="R139" s="308">
        <x:v>0</x:v>
      </x:c>
      <x:c r="S139" s="278">
        <x:v>0</x:v>
      </x:c>
      <x:c r="T139" s="278">
        <x:v>0</x:v>
      </x:c>
      <x:c r="U139" s="278">
        <x:v>0</x:v>
      </x:c>
      <x:c r="V139" s="278">
        <x:v>0</x:v>
      </x:c>
      <x:c r="W139" s="278">
        <x:v>0</x:v>
      </x:c>
      <x:c r="X139" s="278">
        <x:v>0</x:v>
      </x:c>
      <x:c r="Y139" s="278">
        <x:v>0</x:v>
      </x:c>
      <x:c r="Z139" s="278">
        <x:v>0</x:v>
      </x:c>
      <x:c r="AA139" s="278">
        <x:v>0</x:v>
      </x:c>
      <x:c r="AB139" s="278">
        <x:v>0</x:v>
      </x:c>
      <x:c r="AC139" s="278">
        <x:v>0</x:v>
      </x:c>
      <x:c r="AD139" s="278">
        <x:v>0</x:v>
      </x:c>
      <x:c r="AE139" s="278">
        <x:v>0</x:v>
      </x:c>
      <x:c r="AF139" s="278">
        <x:v>0</x:v>
      </x:c>
      <x:c r="AG139" s="278">
        <x:v>0</x:v>
      </x:c>
      <x:c r="AH139" s="278">
        <x:v>0</x:v>
      </x:c>
      <x:c r="AI139" s="278">
        <x:v>0</x:v>
      </x:c>
      <x:c r="AJ139" s="301">
        <x:f t="shared" si="12"/>
        <x:v>0</x:v>
      </x:c>
      <x:c r="AK139" s="304">
        <x:f t="shared" si="13"/>
        <x:v>0</x:v>
      </x:c>
      <x:c r="AL139" s="279">
        <x:f t="shared" si="14"/>
        <x:v>0</x:v>
      </x:c>
    </x:row>
    <x:row r="140" spans="1:38" x14ac:dyDescent="0.25">
      <x:c r="A140" s="61" t="s">
        <x:v>50</x:v>
      </x:c>
      <x:c r="B140" s="48">
        <x:v>2018</x:v>
      </x:c>
      <x:c r="C140" s="281">
        <x:v>15</x:v>
      </x:c>
      <x:c r="D140" s="281">
        <x:v>65</x:v>
      </x:c>
      <x:c r="E140" s="281">
        <x:v>1666.6666666666667</x:v>
      </x:c>
      <x:c r="F140" s="282">
        <x:v>61</x:v>
      </x:c>
      <x:c r="G140" s="282">
        <x:v>119.8</x:v>
      </x:c>
      <x:c r="H140" s="282">
        <x:v>256.73022986733849</x:v>
      </x:c>
      <x:c r="I140" s="276">
        <x:v>0.26300000000000001</x:v>
      </x:c>
      <x:c r="J140" s="276">
        <x:v>0.46663768447488579</x:v>
      </x:c>
      <x:c r="K140" s="277" t="s">
        <x:v>88</x:v>
      </x:c>
      <x:c r="L140" s="277" t="s">
        <x:v>60</x:v>
      </x:c>
      <x:c r="M140" s="312">
        <x:f t="shared" si="17"/>
        <x:v>5.732043112534313E-2</x:v>
      </x:c>
      <x:c r="N140" s="308">
        <x:v>0</x:v>
      </x:c>
      <x:c r="O140" s="278">
        <x:v>0</x:v>
      </x:c>
      <x:c r="P140" s="278">
        <x:v>0</x:v>
      </x:c>
      <x:c r="Q140" s="301">
        <x:v>0</x:v>
      </x:c>
      <x:c r="R140" s="308">
        <x:v>0</x:v>
      </x:c>
      <x:c r="S140" s="278">
        <x:v>0</x:v>
      </x:c>
      <x:c r="T140" s="278">
        <x:v>0</x:v>
      </x:c>
      <x:c r="U140" s="278">
        <x:v>0</x:v>
      </x:c>
      <x:c r="V140" s="278">
        <x:v>0</x:v>
      </x:c>
      <x:c r="W140" s="278">
        <x:v>0</x:v>
      </x:c>
      <x:c r="X140" s="278">
        <x:v>0</x:v>
      </x:c>
      <x:c r="Y140" s="278">
        <x:v>0</x:v>
      </x:c>
      <x:c r="Z140" s="278">
        <x:v>0</x:v>
      </x:c>
      <x:c r="AA140" s="278">
        <x:v>0</x:v>
      </x:c>
      <x:c r="AB140" s="278">
        <x:v>0</x:v>
      </x:c>
      <x:c r="AC140" s="278">
        <x:v>0</x:v>
      </x:c>
      <x:c r="AD140" s="278">
        <x:v>0</x:v>
      </x:c>
      <x:c r="AE140" s="278">
        <x:v>0</x:v>
      </x:c>
      <x:c r="AF140" s="278">
        <x:v>0</x:v>
      </x:c>
      <x:c r="AG140" s="278">
        <x:v>0</x:v>
      </x:c>
      <x:c r="AH140" s="278">
        <x:v>0</x:v>
      </x:c>
      <x:c r="AI140" s="278">
        <x:v>0</x:v>
      </x:c>
      <x:c r="AJ140" s="301">
        <x:f t="shared" si="12"/>
        <x:v>0</x:v>
      </x:c>
      <x:c r="AK140" s="304">
        <x:f t="shared" si="13"/>
        <x:v>0</x:v>
      </x:c>
      <x:c r="AL140" s="279">
        <x:f t="shared" si="14"/>
        <x:v>0</x:v>
      </x:c>
    </x:row>
    <x:row r="141" spans="1:38" x14ac:dyDescent="0.25">
      <x:c r="A141" s="61" t="s">
        <x:v>50</x:v>
      </x:c>
      <x:c r="B141" s="48">
        <x:v>2018</x:v>
      </x:c>
      <x:c r="C141" s="281">
        <x:v>15</x:v>
      </x:c>
      <x:c r="D141" s="281">
        <x:v>200</x:v>
      </x:c>
      <x:c r="E141" s="281">
        <x:v>1666.6666666666667</x:v>
      </x:c>
      <x:c r="F141" s="282">
        <x:v>190</x:v>
      </x:c>
      <x:c r="G141" s="282">
        <x:v>258.89999999999998</x:v>
      </x:c>
      <x:c r="H141" s="282">
        <x:v>712.45569498573036</x:v>
      </x:c>
      <x:c r="I141" s="276">
        <x:v>0.29499999999999998</x:v>
      </x:c>
      <x:c r="J141" s="276">
        <x:v>0.36339101760592346</x:v>
      </x:c>
      <x:c r="K141" s="277" t="s">
        <x:v>88</x:v>
      </x:c>
      <x:c r="L141" s="277" t="s">
        <x:v>60</x:v>
      </x:c>
      <x:c r="M141" s="312">
        <x:f t="shared" si="17"/>
        <x:v>1.5688243646993949E-2</x:v>
      </x:c>
      <x:c r="N141" s="308">
        <x:v>0</x:v>
      </x:c>
      <x:c r="O141" s="278">
        <x:v>0</x:v>
      </x:c>
      <x:c r="P141" s="278">
        <x:v>0</x:v>
      </x:c>
      <x:c r="Q141" s="301">
        <x:v>0</x:v>
      </x:c>
      <x:c r="R141" s="308">
        <x:v>0</x:v>
      </x:c>
      <x:c r="S141" s="278">
        <x:v>0</x:v>
      </x:c>
      <x:c r="T141" s="278">
        <x:v>0</x:v>
      </x:c>
      <x:c r="U141" s="278">
        <x:v>0</x:v>
      </x:c>
      <x:c r="V141" s="278">
        <x:v>0</x:v>
      </x:c>
      <x:c r="W141" s="278">
        <x:v>0</x:v>
      </x:c>
      <x:c r="X141" s="278">
        <x:v>0</x:v>
      </x:c>
      <x:c r="Y141" s="278">
        <x:v>0</x:v>
      </x:c>
      <x:c r="Z141" s="278">
        <x:v>0</x:v>
      </x:c>
      <x:c r="AA141" s="278">
        <x:v>0</x:v>
      </x:c>
      <x:c r="AB141" s="278">
        <x:v>0</x:v>
      </x:c>
      <x:c r="AC141" s="278">
        <x:v>0</x:v>
      </x:c>
      <x:c r="AD141" s="278">
        <x:v>0</x:v>
      </x:c>
      <x:c r="AE141" s="278">
        <x:v>0</x:v>
      </x:c>
      <x:c r="AF141" s="278">
        <x:v>0</x:v>
      </x:c>
      <x:c r="AG141" s="278">
        <x:v>0</x:v>
      </x:c>
      <x:c r="AH141" s="278">
        <x:v>0</x:v>
      </x:c>
      <x:c r="AI141" s="278">
        <x:v>0</x:v>
      </x:c>
      <x:c r="AJ141" s="301">
        <x:f t="shared" si="12"/>
        <x:v>0</x:v>
      </x:c>
      <x:c r="AK141" s="304">
        <x:f t="shared" si="13"/>
        <x:v>0</x:v>
      </x:c>
      <x:c r="AL141" s="279">
        <x:f t="shared" si="14"/>
        <x:v>0</x:v>
      </x:c>
    </x:row>
    <x:row r="142" spans="1:38" x14ac:dyDescent="0.25">
      <x:c r="A142" s="61" t="s">
        <x:v>50</x:v>
      </x:c>
      <x:c r="B142" s="48">
        <x:v>2018</x:v>
      </x:c>
      <x:c r="C142" s="281">
        <x:v>15</x:v>
      </x:c>
      <x:c r="D142" s="281">
        <x:v>250</x:v>
      </x:c>
      <x:c r="E142" s="281">
        <x:v>1637.5</x:v>
      </x:c>
      <x:c r="F142" s="282">
        <x:v>240</x:v>
      </x:c>
      <x:c r="G142" s="282">
        <x:v>375.6</x:v>
      </x:c>
      <x:c r="H142" s="282">
        <x:v>919.94999035796275</x:v>
      </x:c>
      <x:c r="I142" s="276">
        <x:v>0.28899999999999998</x:v>
      </x:c>
      <x:c r="J142" s="276">
        <x:v>0.40828306314112783</x:v>
      </x:c>
      <x:c r="K142" s="277" t="s">
        <x:v>88</x:v>
      </x:c>
      <x:c r="L142" s="277" t="s">
        <x:v>60</x:v>
      </x:c>
      <x:c r="M142" s="312">
        <x:f t="shared" si="17"/>
        <x:v>4.9524106520680289E-2</x:v>
      </x:c>
      <x:c r="N142" s="308">
        <x:v>0</x:v>
      </x:c>
      <x:c r="O142" s="278">
        <x:v>0</x:v>
      </x:c>
      <x:c r="P142" s="278">
        <x:v>0</x:v>
      </x:c>
      <x:c r="Q142" s="301">
        <x:v>0</x:v>
      </x:c>
      <x:c r="R142" s="308">
        <x:v>0</x:v>
      </x:c>
      <x:c r="S142" s="278">
        <x:v>0</x:v>
      </x:c>
      <x:c r="T142" s="278">
        <x:v>0</x:v>
      </x:c>
      <x:c r="U142" s="278">
        <x:v>0</x:v>
      </x:c>
      <x:c r="V142" s="278">
        <x:v>0</x:v>
      </x:c>
      <x:c r="W142" s="278">
        <x:v>0</x:v>
      </x:c>
      <x:c r="X142" s="278">
        <x:v>0</x:v>
      </x:c>
      <x:c r="Y142" s="278">
        <x:v>0</x:v>
      </x:c>
      <x:c r="Z142" s="278">
        <x:v>0</x:v>
      </x:c>
      <x:c r="AA142" s="278">
        <x:v>0</x:v>
      </x:c>
      <x:c r="AB142" s="278">
        <x:v>0</x:v>
      </x:c>
      <x:c r="AC142" s="278">
        <x:v>0</x:v>
      </x:c>
      <x:c r="AD142" s="278">
        <x:v>0</x:v>
      </x:c>
      <x:c r="AE142" s="278">
        <x:v>0</x:v>
      </x:c>
      <x:c r="AF142" s="278">
        <x:v>0</x:v>
      </x:c>
      <x:c r="AG142" s="278">
        <x:v>0</x:v>
      </x:c>
      <x:c r="AH142" s="278">
        <x:v>0</x:v>
      </x:c>
      <x:c r="AI142" s="278">
        <x:v>0</x:v>
      </x:c>
      <x:c r="AJ142" s="301">
        <x:f t="shared" ref="AJ142:AJ149" si="18">SUM(R142:AI142)</x:f>
        <x:v>0</x:v>
      </x:c>
      <x:c r="AK142" s="304">
        <x:f t="shared" ref="AK142:AK149" si="19">AJ142/F142</x:f>
        <x:v>0</x:v>
      </x:c>
      <x:c r="AL142" s="279">
        <x:f t="shared" ref="AL142:AL149" si="20">AJ142/G142</x:f>
        <x:v>0</x:v>
      </x:c>
    </x:row>
    <x:row r="143" spans="1:38" x14ac:dyDescent="0.25">
      <x:c r="A143" s="61" t="s">
        <x:v>50</x:v>
      </x:c>
      <x:c r="B143" s="48">
        <x:v>2018</x:v>
      </x:c>
      <x:c r="C143" s="281">
        <x:v>15</x:v>
      </x:c>
      <x:c r="D143" s="281">
        <x:v>333</x:v>
      </x:c>
      <x:c r="E143" s="281">
        <x:v>1637.5</x:v>
      </x:c>
      <x:c r="F143" s="282">
        <x:v>320</x:v>
      </x:c>
      <x:c r="G143" s="282">
        <x:v>450.2</x:v>
      </x:c>
      <x:c r="H143" s="282">
        <x:v>1141.2186245472785</x:v>
      </x:c>
      <x:c r="I143" s="276">
        <x:v>0.311</x:v>
      </x:c>
      <x:c r="J143" s="276">
        <x:v>0.39449058253723673</x:v>
      </x:c>
      <x:c r="K143" s="277" t="s">
        <x:v>88</x:v>
      </x:c>
      <x:c r="L143" s="277" t="s">
        <x:v>60</x:v>
      </x:c>
      <x:c r="M143" s="312">
        <x:f t="shared" si="17"/>
        <x:v>7.6997514085491603E-2</x:v>
      </x:c>
      <x:c r="N143" s="308">
        <x:v>0</x:v>
      </x:c>
      <x:c r="O143" s="278">
        <x:v>0</x:v>
      </x:c>
      <x:c r="P143" s="278">
        <x:v>0</x:v>
      </x:c>
      <x:c r="Q143" s="301">
        <x:v>0</x:v>
      </x:c>
      <x:c r="R143" s="308">
        <x:v>0</x:v>
      </x:c>
      <x:c r="S143" s="278">
        <x:v>0</x:v>
      </x:c>
      <x:c r="T143" s="278">
        <x:v>0</x:v>
      </x:c>
      <x:c r="U143" s="278">
        <x:v>0</x:v>
      </x:c>
      <x:c r="V143" s="278">
        <x:v>0</x:v>
      </x:c>
      <x:c r="W143" s="278">
        <x:v>0</x:v>
      </x:c>
      <x:c r="X143" s="278">
        <x:v>0</x:v>
      </x:c>
      <x:c r="Y143" s="278">
        <x:v>0</x:v>
      </x:c>
      <x:c r="Z143" s="278">
        <x:v>0</x:v>
      </x:c>
      <x:c r="AA143" s="278">
        <x:v>0</x:v>
      </x:c>
      <x:c r="AB143" s="278">
        <x:v>0</x:v>
      </x:c>
      <x:c r="AC143" s="278">
        <x:v>0</x:v>
      </x:c>
      <x:c r="AD143" s="278">
        <x:v>0</x:v>
      </x:c>
      <x:c r="AE143" s="278">
        <x:v>0</x:v>
      </x:c>
      <x:c r="AF143" s="278">
        <x:v>0</x:v>
      </x:c>
      <x:c r="AG143" s="278">
        <x:v>0</x:v>
      </x:c>
      <x:c r="AH143" s="278">
        <x:v>0</x:v>
      </x:c>
      <x:c r="AI143" s="278">
        <x:v>0</x:v>
      </x:c>
      <x:c r="AJ143" s="301">
        <x:f t="shared" si="18"/>
        <x:v>0</x:v>
      </x:c>
      <x:c r="AK143" s="304">
        <x:f t="shared" si="19"/>
        <x:v>0</x:v>
      </x:c>
      <x:c r="AL143" s="279">
        <x:f t="shared" si="20"/>
        <x:v>0</x:v>
      </x:c>
    </x:row>
    <x:row r="144" spans="1:38" x14ac:dyDescent="0.25">
      <x:c r="A144" s="61" t="s">
        <x:v>50</x:v>
      </x:c>
      <x:c r="B144" s="48">
        <x:v>2018</x:v>
      </x:c>
      <x:c r="C144" s="281">
        <x:v>15</x:v>
      </x:c>
      <x:c r="D144" s="281">
        <x:v>1000</x:v>
      </x:c>
      <x:c r="E144" s="281">
        <x:v>1637.5</x:v>
      </x:c>
      <x:c r="F144" s="282">
        <x:v>950</x:v>
      </x:c>
      <x:c r="G144" s="282">
        <x:v>1299</x:v>
      </x:c>
      <x:c r="H144" s="282">
        <x:v>3562.2784749286516</x:v>
      </x:c>
      <x:c r="I144" s="276">
        <x:v>0.29499999999999998</x:v>
      </x:c>
      <x:c r="J144" s="276">
        <x:v>0.36465425405183055</x:v>
      </x:c>
      <x:c r="K144" s="277" t="s">
        <x:v>88</x:v>
      </x:c>
      <x:c r="L144" s="277" t="s">
        <x:v>60</x:v>
      </x:c>
      <x:c r="M144" s="312">
        <x:f t="shared" si="17"/>
        <x:v>1.7016786579359011E-2</x:v>
      </x:c>
      <x:c r="N144" s="308">
        <x:v>0</x:v>
      </x:c>
      <x:c r="O144" s="278">
        <x:v>0</x:v>
      </x:c>
      <x:c r="P144" s="278">
        <x:v>0</x:v>
      </x:c>
      <x:c r="Q144" s="301">
        <x:v>0</x:v>
      </x:c>
      <x:c r="R144" s="308">
        <x:v>0</x:v>
      </x:c>
      <x:c r="S144" s="278">
        <x:v>0</x:v>
      </x:c>
      <x:c r="T144" s="278">
        <x:v>0</x:v>
      </x:c>
      <x:c r="U144" s="278">
        <x:v>0</x:v>
      </x:c>
      <x:c r="V144" s="278">
        <x:v>0</x:v>
      </x:c>
      <x:c r="W144" s="278">
        <x:v>0</x:v>
      </x:c>
      <x:c r="X144" s="278">
        <x:v>0</x:v>
      </x:c>
      <x:c r="Y144" s="278">
        <x:v>0</x:v>
      </x:c>
      <x:c r="Z144" s="278">
        <x:v>0</x:v>
      </x:c>
      <x:c r="AA144" s="278">
        <x:v>0</x:v>
      </x:c>
      <x:c r="AB144" s="278">
        <x:v>0</x:v>
      </x:c>
      <x:c r="AC144" s="278">
        <x:v>0</x:v>
      </x:c>
      <x:c r="AD144" s="278">
        <x:v>0</x:v>
      </x:c>
      <x:c r="AE144" s="278">
        <x:v>0</x:v>
      </x:c>
      <x:c r="AF144" s="278">
        <x:v>0</x:v>
      </x:c>
      <x:c r="AG144" s="278">
        <x:v>0</x:v>
      </x:c>
      <x:c r="AH144" s="278">
        <x:v>0</x:v>
      </x:c>
      <x:c r="AI144" s="278">
        <x:v>0</x:v>
      </x:c>
      <x:c r="AJ144" s="301">
        <x:f t="shared" si="18"/>
        <x:v>0</x:v>
      </x:c>
      <x:c r="AK144" s="304">
        <x:f t="shared" si="19"/>
        <x:v>0</x:v>
      </x:c>
      <x:c r="AL144" s="279">
        <x:f t="shared" si="20"/>
        <x:v>0</x:v>
      </x:c>
    </x:row>
    <x:row r="145" spans="1:38" x14ac:dyDescent="0.25">
      <x:c r="A145" s="61" t="s">
        <x:v>51</x:v>
      </x:c>
      <x:c r="B145" s="48">
        <x:v>2018</x:v>
      </x:c>
      <x:c r="C145" s="281">
        <x:v>15</x:v>
      </x:c>
      <x:c r="D145" s="281">
        <x:v>0.7</x:v>
      </x:c>
      <x:c r="E145" s="281">
        <x:v>1666.6666666666667</x:v>
      </x:c>
      <x:c r="F145" s="282">
        <x:v>0.7</x:v>
      </x:c>
      <x:c r="G145" s="282">
        <x:v>1</x:v>
      </x:c>
      <x:c r="H145" s="282">
        <x:v>1.9928830628971479</x:v>
      </x:c>
      <x:c r="I145" s="276">
        <x:v>0.35299999999999998</x:v>
      </x:c>
      <x:c r="J145" s="276">
        <x:v>0.50178558823529407</x:v>
      </x:c>
      <x:c r="K145" s="277" t="s">
        <x:v>88</x:v>
      </x:c>
      <x:c r="L145" s="277" t="s">
        <x:v>60</x:v>
      </x:c>
      <x:c r="M145" s="312">
        <x:f t="shared" si="17"/>
        <x:v>0.22387477307931813</x:v>
      </x:c>
      <x:c r="N145" s="98">
        <x:f t="shared" ref="N145:Q146" si="21">(54+(1.26*D$52)+(130*($M145-0.1))-B$41)/1000</x:f>
        <x:v>9.9235220500311375E-2</x:v>
      </x:c>
      <x:c r="O145" s="74">
        <x:f t="shared" si="21"/>
        <x:v>7.8554220500311342E-2</x:v>
      </x:c>
      <x:c r="P145" s="74">
        <x:f t="shared" si="21"/>
        <x:v>9.5669220500311375E-2</x:v>
      </x:c>
      <x:c r="Q145" s="300">
        <x:f t="shared" si="21"/>
        <x:v>9.5312220500311379E-2</x:v>
      </x:c>
      <x:c r="R145" s="308">
        <x:v>0</x:v>
      </x:c>
      <x:c r="S145" s="278">
        <x:v>0</x:v>
      </x:c>
      <x:c r="T145" s="280">
        <x:f>C$72*(P145*$F145*$E145)/Introduction!L$34</x:f>
        <x:v>117.16434233395447</x:v>
      </x:c>
      <x:c r="U145" s="280">
        <x:f>E$72*(Q145*$F145*$E145)/Introduction!M$34</x:f>
        <x:v>118.0997010555952</x:v>
      </x:c>
      <x:c r="V145" s="280">
        <x:f>G$72*($Q145*$F145*$E145)/Introduction!N$34</x:f>
        <x:v>117.71645249987561</x:v>
      </x:c>
      <x:c r="W145" s="280">
        <x:f>H$72*($Q145*$F145*$E145)/Introduction!O$34</x:f>
        <x:v>117.14181441494506</x:v>
      </x:c>
      <x:c r="X145" s="280">
        <x:f>I$72*($Q145*$F145*$E145)/Introduction!P$34</x:f>
        <x:v>116.49367482644652</x:v>
      </x:c>
      <x:c r="Y145" s="280">
        <x:f>J$72*($Q145*$F145*$E145)/Introduction!Q$34</x:f>
        <x:v>115.77333358301266</x:v>
      </x:c>
      <x:c r="Z145" s="280">
        <x:f>K$72*($Q145*$F145*$E145)/Introduction!R$34</x:f>
        <x:v>114.98219822200281</x:v>
      </x:c>
      <x:c r="AA145" s="280">
        <x:f>L$72*($Q145*$F145*$E145)/Introduction!S$34</x:f>
        <x:v>114.23399455564687</x:v>
      </x:c>
      <x:c r="AB145" s="280">
        <x:f>M$72*($Q145*$F145*$E145)/Introduction!T$34</x:f>
        <x:v>113.52781588876078</x:v>
      </x:c>
      <x:c r="AC145" s="280">
        <x:f>N$72*($Q145*$F145*$E145)/Introduction!U$34</x:f>
        <x:v>112.86278147055155</x:v>
      </x:c>
      <x:c r="AD145" s="280">
        <x:f>O$72*($Q145*$F145*$E145)/Introduction!V$34</x:f>
        <x:v>112.23803583561912</x:v>
      </x:c>
      <x:c r="AE145" s="280">
        <x:f>P$72*($Q145*$F145*$E145)/Introduction!W$34</x:f>
        <x:v>111.65274816245237</x:v>
      </x:c>
      <x:c r="AF145" s="280">
        <x:f>Q$72*($Q145*$F145*$E145)/Introduction!X$34</x:f>
        <x:v>111.10611164896206</x:v>
      </x:c>
      <x:c r="AG145" s="280">
        <x:f>R$72*($Q145*$F145*$E145)/Introduction!Y$34</x:f>
        <x:v>110.59734290460653</x:v>
      </x:c>
      <x:c r="AH145" s="280">
        <x:f>S$72*($Q145*$F145*$E145)/Introduction!Z$34</x:f>
        <x:v>110.1256813586769</x:v>
      </x:c>
      <x:c r="AI145" s="278">
        <x:v>0</x:v>
      </x:c>
      <x:c r="AJ145" s="301">
        <x:f t="shared" si="18"/>
        <x:v>1713.7160287611082</x:v>
      </x:c>
      <x:c r="AK145" s="304">
        <x:f t="shared" si="19"/>
        <x:v>2448.165755373012</x:v>
      </x:c>
      <x:c r="AL145" s="279">
        <x:f t="shared" si="20"/>
        <x:v>1713.7160287611082</x:v>
      </x:c>
    </x:row>
    <x:row r="146" spans="1:38" x14ac:dyDescent="0.25">
      <x:c r="A146" s="61" t="s">
        <x:v>51</x:v>
      </x:c>
      <x:c r="B146" s="48">
        <x:v>2018</x:v>
      </x:c>
      <x:c r="C146" s="281">
        <x:v>15</x:v>
      </x:c>
      <x:c r="D146" s="281">
        <x:v>1.5</x:v>
      </x:c>
      <x:c r="E146" s="281">
        <x:v>1666.6666666666667</x:v>
      </x:c>
      <x:c r="F146" s="282">
        <x:v>1.5</x:v>
      </x:c>
      <x:c r="G146" s="282">
        <x:v>0.53956834532374109</x:v>
      </x:c>
      <x:c r="H146" s="282">
        <x:v>2.7548677634166459</x:v>
      </x:c>
      <x:c r="I146" s="276">
        <x:v>0.54400000000000004</x:v>
      </x:c>
      <x:c r="J146" s="276">
        <x:v>0.19585998010102557</x:v>
      </x:c>
      <x:c r="K146" s="277" t="s">
        <x:v>88</x:v>
      </x:c>
      <x:c r="L146" s="277" t="s">
        <x:v>60</x:v>
      </x:c>
      <x:c r="M146" s="312">
        <x:f t="shared" si="17"/>
        <x:v>0.26360214470117505</x:v>
      </x:c>
      <x:c r="N146" s="98">
        <x:f t="shared" si="21"/>
        <x:v>0.10439977881115275</x:v>
      </x:c>
      <x:c r="O146" s="74">
        <x:f t="shared" si="21"/>
        <x:v>8.3718778811152736E-2</x:v>
      </x:c>
      <x:c r="P146" s="74">
        <x:f t="shared" si="21"/>
        <x:v>0.10083377881115275</x:v>
      </x:c>
      <x:c r="Q146" s="300">
        <x:f t="shared" si="21"/>
        <x:v>0.10047677881115277</x:v>
      </x:c>
      <x:c r="R146" s="308">
        <x:v>0</x:v>
      </x:c>
      <x:c r="S146" s="278">
        <x:v>0</x:v>
      </x:c>
      <x:c r="T146" s="280">
        <x:f>C$72*(P146*$F146*$E146)/Introduction!L$34</x:f>
        <x:v>264.61989068031312</x:v>
      </x:c>
      <x:c r="U146" s="280">
        <x:f>E$72*(Q146*$F146*$E146)/Introduction!M$34</x:f>
        <x:v>266.78360291661966</x:v>
      </x:c>
      <x:c r="V146" s="280">
        <x:f>G$72*($Q146*$F146*$E146)/Introduction!N$34</x:f>
        <x:v>265.91785618234701</x:v>
      </x:c>
      <x:c r="W146" s="280">
        <x:f>H$72*($Q146*$F146*$E146)/Introduction!O$34</x:f>
        <x:v>264.61976637093659</x:v>
      </x:c>
      <x:c r="X146" s="280">
        <x:f>I$72*($Q146*$F146*$E146)/Introduction!P$34</x:f>
        <x:v>263.15563891703948</x:v>
      </x:c>
      <x:c r="Y146" s="280">
        <x:f>J$72*($Q146*$F146*$E146)/Introduction!Q$34</x:f>
        <x:v>261.52841013885433</x:v>
      </x:c>
      <x:c r="Z146" s="280">
        <x:f>K$72*($Q146*$F146*$E146)/Introduction!R$34</x:f>
        <x:v>259.74125962011095</x:v>
      </x:c>
      <x:c r="AA146" s="280">
        <x:f>L$72*($Q146*$F146*$E146)/Introduction!S$34</x:f>
        <x:v>258.05109048300289</x:v>
      </x:c>
      <x:c r="AB146" s="280">
        <x:f>M$72*($Q146*$F146*$E146)/Introduction!T$34</x:f>
        <x:v>256.45585453091491</x:v>
      </x:c>
      <x:c r="AC146" s="280">
        <x:f>N$72*($Q146*$F146*$E146)/Introduction!U$34</x:f>
        <x:v>254.95356217481572</x:v>
      </x:c>
      <x:c r="AD146" s="280">
        <x:f>O$72*($Q146*$F146*$E146)/Introduction!V$34</x:f>
        <x:v>253.54228094460123</x:v>
      </x:c>
      <x:c r="AE146" s="280">
        <x:f>P$72*($Q146*$F146*$E146)/Introduction!W$34</x:f>
        <x:v>252.22013403995663</x:v>
      </x:c>
      <x:c r="AF146" s="280">
        <x:f>Q$72*($Q146*$F146*$E146)/Introduction!X$34</x:f>
        <x:v>250.98529891970449</x:v>
      </x:c>
      <x:c r="AG146" s="280">
        <x:f>R$72*($Q146*$F146*$E146)/Introduction!Y$34</x:f>
        <x:v>249.83600592863559</x:v>
      </x:c>
      <x:c r="AH146" s="280">
        <x:f>S$72*($Q146*$F146*$E146)/Introduction!Z$34</x:f>
        <x:v>248.77053696084286</x:v>
      </x:c>
      <x:c r="AI146" s="278">
        <x:v>0</x:v>
      </x:c>
      <x:c r="AJ146" s="301">
        <x:f t="shared" si="18"/>
        <x:v>3871.1811888086954</x:v>
      </x:c>
      <x:c r="AK146" s="304">
        <x:f t="shared" si="19"/>
        <x:v>2580.7874592057969</x:v>
      </x:c>
      <x:c r="AL146" s="279">
        <x:f t="shared" si="20"/>
        <x:v>7174.5891365921143</x:v>
      </x:c>
    </x:row>
    <x:row r="147" spans="1:38" x14ac:dyDescent="0.25">
      <x:c r="A147" s="61" t="s">
        <x:v>51</x:v>
      </x:c>
      <x:c r="B147" s="48">
        <x:v>2018</x:v>
      </x:c>
      <x:c r="C147" s="281">
        <x:v>15</x:v>
      </x:c>
      <x:c r="D147" s="281">
        <x:v>300</x:v>
      </x:c>
      <x:c r="E147" s="281">
        <x:v>1637.5</x:v>
      </x:c>
      <x:c r="F147" s="282">
        <x:v>300</x:v>
      </x:c>
      <x:c r="G147" s="282">
        <x:v>223.88059701492537</x:v>
      </x:c>
      <x:c r="H147" s="282">
        <x:v>644.75628505495968</x:v>
      </x:c>
      <x:c r="I147" s="276">
        <x:v>0.47</x:v>
      </x:c>
      <x:c r="J147" s="276">
        <x:v>0.34723290366350062</x:v>
      </x:c>
      <x:c r="K147" s="277" t="s">
        <x:v>88</x:v>
      </x:c>
      <x:c r="L147" s="277" t="s">
        <x:v>60</x:v>
      </x:c>
      <x:c r="M147" s="312">
        <x:f t="shared" si="17"/>
        <x:v>0.26832880246772606</x:v>
      </x:c>
      <x:c r="N147" s="98">
        <x:f t="shared" ref="N147:Q148" si="22">(54+1+(1.26*D$52)+(130*($M147-0.1))-B$41)/1000</x:f>
        <x:v>0.10601424432080439</x:v>
      </x:c>
      <x:c r="O147" s="74">
        <x:f t="shared" si="22"/>
        <x:v>8.5333244320804372E-2</x:v>
      </x:c>
      <x:c r="P147" s="74">
        <x:f t="shared" si="22"/>
        <x:v>0.10244824432080439</x:v>
      </x:c>
      <x:c r="Q147" s="300">
        <x:f t="shared" si="22"/>
        <x:v>0.10209124432080441</x:v>
      </x:c>
      <x:c r="R147" s="308">
        <x:v>0</x:v>
      </x:c>
      <x:c r="S147" s="278">
        <x:v>0</x:v>
      </x:c>
      <x:c r="T147" s="280">
        <x:f>(C$72*(P147*$F147*$E147)-(0.8*$F147*D$46/1000))/Introduction!L$34</x:f>
        <x:v>50561.198642355972</x:v>
      </x:c>
      <x:c r="U147" s="280">
        <x:f>(E$72*(Q147*$F147*$E147)-(0.8*$F147*E$46/1000))/Introduction!M$34</x:f>
        <x:v>48958.829228406357</x:v>
      </x:c>
      <x:c r="V147" s="280">
        <x:f>(G$72*($Q147*$F147*$E147)-(0.8*$F147*$F$46/1000))/Introduction!N$34</x:f>
        <x:v>48335.349655853162</x:v>
      </x:c>
      <x:c r="W147" s="280">
        <x:f>(H$72*($Q147*$F147*$E147)-(0.8*$F147*$F$46/1000))/Introduction!O$34</x:f>
        <x:v>48141.856482309398</x:v>
      </x:c>
      <x:c r="X147" s="280">
        <x:f>(I$72*($Q147*$F147*$E147)-(0.8*$F147*$F$46/1000))/Introduction!P$34</x:f>
        <x:v>47918.864127714609</x:v>
      </x:c>
      <x:c r="Y147" s="280">
        <x:f>(J$72*($Q147*$F147*$E147)-(0.8*$F147*$F$46/1000))/Introduction!Q$34</x:f>
        <x:v>47666.764867064376</x:v>
      </x:c>
      <x:c r="Z147" s="280">
        <x:f>(K$72*($Q147*$F147*$E147)-(0.8*$F147*$F$46/1000))/Introduction!R$34</x:f>
        <x:v>47385.992588647663</x:v>
      </x:c>
      <x:c r="AA147" s="280">
        <x:f>(L$72*($Q147*$F147*$E147)-(0.8*$F147*$F$46/1000))/Introduction!S$34</x:f>
        <x:v>47123.312194282029</x:v>
      </x:c>
      <x:c r="AB147" s="280">
        <x:f>(M$72*($Q147*$F147*$E147)-(0.8*$F147*$F$46/1000))/Introduction!T$34</x:f>
        <x:v>46878.335994972418</x:v>
      </x:c>
      <x:c r="AC147" s="280">
        <x:f>(N$72*($Q147*$F147*$E147)-(0.8*$F147*$F$46/1000))/Introduction!U$34</x:f>
        <x:v>46650.687647972649</x:v>
      </x:c>
      <x:c r="AD147" s="280">
        <x:f>(O$72*($Q147*$F147*$E147)-(0.8*$F147*$F$46/1000))/Introduction!V$34</x:f>
        <x:v>46440.001865501312</x:v>
      </x:c>
      <x:c r="AE147" s="280">
        <x:f>(P$72*($Q147*$F147*$E147)-(0.8*$F147*$F$46/1000))/Introduction!W$34</x:f>
        <x:v>46245.924131248794</x:v>
      </x:c>
      <x:c r="AF147" s="280">
        <x:f>(Q$72*($Q147*$F147*$E147)-(0.8*$F147*$F$46/1000))/Introduction!X$34</x:f>
        <x:v>46068.110424470586</x:v>
      </x:c>
      <x:c r="AG147" s="280">
        <x:f>(R$72*($Q147*$F147*$E147)-(0.8*$F147*$F$46/1000))/Introduction!Y$34</x:f>
        <x:v>45906.226951468416</x:v>
      </x:c>
      <x:c r="AH147" s="280">
        <x:f>(S$72*($Q147*$F147*$E147)-(0.8*$F147*$F$46/1000))/Introduction!Z$34</x:f>
        <x:v>45759.949884265108</x:v>
      </x:c>
      <x:c r="AI147" s="278">
        <x:v>0</x:v>
      </x:c>
      <x:c r="AJ147" s="301">
        <x:f t="shared" si="18"/>
        <x:v>710041.40468653291</x:v>
      </x:c>
      <x:c r="AK147" s="304">
        <x:f t="shared" si="19"/>
        <x:v>2366.804682288443</x:v>
      </x:c>
      <x:c r="AL147" s="279">
        <x:f t="shared" si="20"/>
        <x:v>3171.5182742665138</x:v>
      </x:c>
    </x:row>
    <x:row r="148" spans="1:38" x14ac:dyDescent="0.25">
      <x:c r="A148" s="61" t="s">
        <x:v>51</x:v>
      </x:c>
      <x:c r="B148" s="48">
        <x:v>2018</x:v>
      </x:c>
      <x:c r="C148" s="281">
        <x:v>15</x:v>
      </x:c>
      <x:c r="D148" s="281">
        <x:v>400</x:v>
      </x:c>
      <x:c r="E148" s="281">
        <x:v>1637.5</x:v>
      </x:c>
      <x:c r="F148" s="282">
        <x:v>400</x:v>
      </x:c>
      <x:c r="G148" s="282">
        <x:v>547.94520547945206</x:v>
      </x:c>
      <x:c r="H148" s="282">
        <x:v>1172.284154645381</x:v>
      </x:c>
      <x:c r="I148" s="276">
        <x:v>0.34300000000000003</x:v>
      </x:c>
      <x:c r="J148" s="276">
        <x:v>0.46741671232876714</x:v>
      </x:c>
      <x:c r="K148" s="277" t="s">
        <x:v>88</x:v>
      </x:c>
      <x:c r="L148" s="277" t="s">
        <x:v>60</x:v>
      </x:c>
      <x:c r="M148" s="312">
        <x:f t="shared" si="17"/>
        <x:v>0.1870218177510039</x:v>
      </x:c>
      <x:c r="N148" s="98">
        <x:f t="shared" si="22"/>
        <x:v>9.5444336307630509E-2</x:v>
      </x:c>
      <x:c r="O148" s="74">
        <x:f t="shared" si="22"/>
        <x:v>7.4763336307630504E-2</x:v>
      </x:c>
      <x:c r="P148" s="74">
        <x:f t="shared" si="22"/>
        <x:v>9.1878336307630509E-2</x:v>
      </x:c>
      <x:c r="Q148" s="300">
        <x:f t="shared" si="22"/>
        <x:v>9.1521336307630513E-2</x:v>
      </x:c>
      <x:c r="R148" s="308">
        <x:v>0</x:v>
      </x:c>
      <x:c r="S148" s="278">
        <x:v>0</x:v>
      </x:c>
      <x:c r="T148" s="280">
        <x:f>(C$72*(P148*$F148*$E148)-(0.8*$F148*D$46/1000))/Introduction!L$34</x:f>
        <x:v>60147.366236863723</x:v>
      </x:c>
      <x:c r="U148" s="280">
        <x:f>(E$72*(Q148*$F148*$E148)-(0.8*$F148*E$46/1000))/Introduction!M$34</x:f>
        <x:v>57925.415894517639</x:v>
      </x:c>
      <x:c r="V148" s="280">
        <x:f>(G$72*($Q148*$F148*$E148)-(0.8*$F148*$F$46/1000))/Introduction!N$34</x:f>
        <x:v>57117.971293187111</x:v>
      </x:c>
      <x:c r="W148" s="280">
        <x:f>(H$72*($Q148*$F148*$E148)-(0.8*$F148*$F$46/1000))/Introduction!O$34</x:f>
        <x:v>56895.758022518785</x:v>
      </x:c>
      <x:c r="X148" s="280">
        <x:f>(I$72*($Q148*$F148*$E148)-(0.8*$F148*$F$46/1000))/Introduction!P$34</x:f>
        <x:v>56638.78879850974</x:v>
      </x:c>
      <x:c r="Y148" s="280">
        <x:f>(J$72*($Q148*$F148*$E148)-(0.8*$F148*$F$46/1000))/Introduction!Q$34</x:f>
        <x:v>56347.505724418093</x:v>
      </x:c>
      <x:c r="Z148" s="280">
        <x:f>(K$72*($Q148*$F148*$E148)-(0.8*$F148*$F$46/1000))/Introduction!R$34</x:f>
        <x:v>56022.399683069329</x:v>
      </x:c>
      <x:c r="AA148" s="280">
        <x:f>(L$72*($Q148*$F148*$E148)-(0.8*$F148*$F$46/1000))/Introduction!S$34</x:f>
        <x:v>55718.743177153745</x:v>
      </x:c>
      <x:c r="AB148" s="280">
        <x:f>(M$72*($Q148*$F148*$E148)-(0.8*$F148*$F$46/1000))/Introduction!T$34</x:f>
        <x:v>55436.075739895176</x:v>
      </x:c>
      <x:c r="AC148" s="280">
        <x:f>(N$72*($Q148*$F148*$E148)-(0.8*$F148*$F$46/1000))/Introduction!U$34</x:f>
        <x:v>55173.950417521686</x:v>
      </x:c>
      <x:c r="AD148" s="280">
        <x:f>(O$72*($Q148*$F148*$E148)-(0.8*$F148*$F$46/1000))/Introduction!V$34</x:f>
        <x:v>54931.933421916729</x:v>
      </x:c>
      <x:c r="AE148" s="280">
        <x:f>(P$72*($Q148*$F148*$E148)-(0.8*$F148*$F$46/1000))/Introduction!W$34</x:f>
        <x:v>54709.603792569338</x:v>
      </x:c>
      <x:c r="AF148" s="280">
        <x:f>(Q$72*($Q148*$F148*$E148)-(0.8*$F148*$F$46/1000))/Introduction!X$34</x:f>
        <x:v>54506.553067578541</x:v>
      </x:c>
      <x:c r="AG148" s="280">
        <x:f>(R$72*($Q148*$F148*$E148)-(0.8*$F148*$F$46/1000))/Introduction!Y$34</x:f>
        <x:v>54322.384963475153</x:v>
      </x:c>
      <x:c r="AH148" s="280">
        <x:f>(S$72*($Q148*$F148*$E148)-(0.8*$F148*$F$46/1000))/Introduction!Z$34</x:f>
        <x:v>54156.715063629141</x:v>
      </x:c>
      <x:c r="AI148" s="278">
        <x:v>0</x:v>
      </x:c>
      <x:c r="AJ148" s="301">
        <x:f t="shared" si="18"/>
        <x:v>840051.16529682395</x:v>
      </x:c>
      <x:c r="AK148" s="304">
        <x:f t="shared" si="19"/>
        <x:v>2100.12791324206</x:v>
      </x:c>
      <x:c r="AL148" s="279">
        <x:f t="shared" si="20"/>
        <x:v>1533.0933766667038</x:v>
      </x:c>
    </x:row>
    <x:row r="149" spans="1:38" ht="15.75" thickBot="1" x14ac:dyDescent="0.3">
      <x:c r="A149" s="92" t="s">
        <x:v>51</x:v>
      </x:c>
      <x:c r="B149" s="289">
        <x:v>2018</x:v>
      </x:c>
      <x:c r="C149" s="297">
        <x:v>15</x:v>
      </x:c>
      <x:c r="D149" s="297">
        <x:v>1400</x:v>
      </x:c>
      <x:c r="E149" s="297">
        <x:v>2058.3333333333335</x:v>
      </x:c>
      <x:c r="F149" s="298">
        <x:v>1400</x:v>
      </x:c>
      <x:c r="G149" s="298">
        <x:v>1296.2962962962963</x:v>
      </x:c>
      <x:c r="H149" s="298">
        <x:v>3282.3956330070669</x:v>
      </x:c>
      <x:c r="I149" s="292">
        <x:v>0.42499999999999999</x:v>
      </x:c>
      <x:c r="J149" s="292">
        <x:v>0.39492384259259261</x:v>
      </x:c>
      <x:c r="K149" s="293" t="s">
        <x:v>88</x:v>
      </x:c>
      <x:c r="L149" s="293" t="s">
        <x:v>60</x:v>
      </x:c>
      <x:c r="M149" s="313">
        <x:f t="shared" si="17"/>
        <x:v>0.24462810930443979</x:v>
      </x:c>
      <x:c r="N149" s="310">
        <x:v>0</x:v>
      </x:c>
      <x:c r="O149" s="294">
        <x:v>0</x:v>
      </x:c>
      <x:c r="P149" s="294">
        <x:v>0</x:v>
      </x:c>
      <x:c r="Q149" s="302">
        <x:v>0</x:v>
      </x:c>
      <x:c r="R149" s="310">
        <x:v>0</x:v>
      </x:c>
      <x:c r="S149" s="294">
        <x:v>0</x:v>
      </x:c>
      <x:c r="T149" s="294">
        <x:v>0</x:v>
      </x:c>
      <x:c r="U149" s="294">
        <x:v>0</x:v>
      </x:c>
      <x:c r="V149" s="294">
        <x:v>0</x:v>
      </x:c>
      <x:c r="W149" s="294">
        <x:v>0</x:v>
      </x:c>
      <x:c r="X149" s="294">
        <x:v>0</x:v>
      </x:c>
      <x:c r="Y149" s="294">
        <x:v>0</x:v>
      </x:c>
      <x:c r="Z149" s="294">
        <x:v>0</x:v>
      </x:c>
      <x:c r="AA149" s="294">
        <x:v>0</x:v>
      </x:c>
      <x:c r="AB149" s="294">
        <x:v>0</x:v>
      </x:c>
      <x:c r="AC149" s="294">
        <x:v>0</x:v>
      </x:c>
      <x:c r="AD149" s="294">
        <x:v>0</x:v>
      </x:c>
      <x:c r="AE149" s="294">
        <x:v>0</x:v>
      </x:c>
      <x:c r="AF149" s="294">
        <x:v>0</x:v>
      </x:c>
      <x:c r="AG149" s="294">
        <x:v>0</x:v>
      </x:c>
      <x:c r="AH149" s="294">
        <x:v>0</x:v>
      </x:c>
      <x:c r="AI149" s="294">
        <x:v>0</x:v>
      </x:c>
      <x:c r="AJ149" s="302">
        <x:f t="shared" si="18"/>
        <x:v>0</x:v>
      </x:c>
      <x:c r="AK149" s="305">
        <x:f t="shared" si="19"/>
        <x:v>0</x:v>
      </x:c>
      <x:c r="AL149" s="295">
        <x:f t="shared" si="20"/>
        <x:v>0</x:v>
      </x:c>
    </x:row>
    <x:row r="150" spans="1:38" x14ac:dyDescent="0.25">
      <x:c r="A150" s="118" t="s">
        <x:v>47</x:v>
      </x:c>
      <x:c r="B150" s="118">
        <x:v>2019</x:v>
      </x:c>
      <x:c r="C150" s="283">
        <x:v>15</x:v>
      </x:c>
      <x:c r="D150" s="283">
        <x:v>100</x:v>
      </x:c>
      <x:c r="E150" s="283">
        <x:v>1666.6666666666667</x:v>
      </x:c>
      <x:c r="F150" s="284">
        <x:v>100</x:v>
      </x:c>
      <x:c r="G150" s="284">
        <x:v>196</x:v>
      </x:c>
      <x:c r="H150" s="284">
        <x:v>369.26950871329507</x:v>
      </x:c>
      <x:c r="I150" s="285">
        <x:v>0.27</x:v>
      </x:c>
      <x:c r="J150" s="285">
        <x:v>0.53077764444444442</x:v>
      </x:c>
      <x:c r="K150" s="286" t="s">
        <x:v>88</x:v>
      </x:c>
      <x:c r="L150" s="286" t="s">
        <x:v>60</x:v>
      </x:c>
      <x:c r="M150" s="314">
        <x:f>1-(1/(((I150*100)/(0.888*53.5))+((J150*100)/92)))</x:f>
        <x:v>0.12683396501267385</x:v>
      </x:c>
      <x:c r="N150" s="100">
        <x:f>(54+(1.26*D$52)+(130*($M150-0.1))-B$41)/1000</x:f>
        <x:v>8.66199154516476E-2</x:v>
      </x:c>
      <x:c r="O150" s="90">
        <x:f>(54+(1.26*E$52)+(130*($M150-0.1))-C$41)/1000</x:f>
        <x:v>6.5938915451647595E-2</x:v>
      </x:c>
      <x:c r="P150" s="90">
        <x:f>(54+(1.26*F$52)+(130*($M150-0.1))-D$41)/1000</x:f>
        <x:v>8.30539154516476E-2</x:v>
      </x:c>
      <x:c r="Q150" s="307">
        <x:f>(54+(1.26*G$52)+(130*($M150-0.1))-E$41)/1000</x:f>
        <x:v>8.2696915451647618E-2</x:v>
      </x:c>
      <x:c r="R150" s="311">
        <x:v>0</x:v>
      </x:c>
      <x:c r="S150" s="287">
        <x:v>0</x:v>
      </x:c>
      <x:c r="T150" s="287">
        <x:v>0</x:v>
      </x:c>
      <x:c r="U150" s="90">
        <x:f>E$72*(Q150*$F150*$E150)/Introduction!M$34</x:f>
        <x:v>14638.32825542556</x:v>
      </x:c>
      <x:c r="V150" s="90">
        <x:f>G$72*($Q150*$F150*$E150)/Introduction!N$34</x:f>
        <x:v>14590.825017806015</x:v>
      </x:c>
      <x:c r="W150" s="90">
        <x:f>H$72*($Q150*$F150*$E150)/Introduction!O$34</x:f>
        <x:v>14519.599258213935</x:v>
      </x:c>
      <x:c r="X150" s="90">
        <x:f>I$72*($Q150*$F150*$E150)/Introduction!P$34</x:f>
        <x:v>14439.263067969798</x:v>
      </x:c>
      <x:c r="Y150" s="90">
        <x:f>J$72*($Q150*$F150*$E150)/Introduction!Q$34</x:f>
        <x:v>14349.977561884201</x:v>
      </x:c>
      <x:c r="Z150" s="90">
        <x:f>K$72*($Q150*$F150*$E150)/Introduction!R$34</x:f>
        <x:v>14251.917202667159</x:v>
      </x:c>
      <x:c r="AA150" s="90">
        <x:f>L$72*($Q150*$F150*$E150)/Introduction!S$34</x:f>
        <x:v>14159.178179857312</x:v>
      </x:c>
      <x:c r="AB150" s="90">
        <x:f>M$72*($Q150*$F150*$E150)/Introduction!T$34</x:f>
        <x:v>14071.648109582273</x:v>
      </x:c>
      <x:c r="AC150" s="90">
        <x:f>N$72*($Q150*$F150*$E150)/Introduction!U$34</x:f>
        <x:v>13989.217823748442</x:v>
      </x:c>
      <x:c r="AD150" s="90">
        <x:f>O$72*($Q150*$F150*$E150)/Introduction!V$34</x:f>
        <x:v>13911.781288358907</x:v>
      </x:c>
      <x:c r="AE150" s="90">
        <x:f>P$72*($Q150*$F150*$E150)/Introduction!W$34</x:f>
        <x:v>13839.235523999723</x:v>
      </x:c>
      <x:c r="AF150" s="90">
        <x:f>Q$72*($Q150*$F150*$E150)/Introduction!X$34</x:f>
        <x:v>13771.480528437914</x:v>
      </x:c>
      <x:c r="AG150" s="90">
        <x:f>R$72*($Q150*$F150*$E150)/Introduction!Y$34</x:f>
        <x:v>13708.419201276123</x:v>
      </x:c>
      <x:c r="AH150" s="90">
        <x:f>S$72*($Q150*$F150*$E150)/Introduction!Z$34</x:f>
        <x:v>13649.957270610192</x:v>
      </x:c>
      <x:c r="AI150" s="90">
        <x:f>T$72*($Q150*$F150*$E150)/Introduction!AA$34</x:f>
        <x:v>13596.003221637457</x:v>
      </x:c>
      <x:c r="AJ150" s="303">
        <x:f t="shared" ref="AJ150:AJ173" si="23">SUM(R150:AI150)</x:f>
        <x:v>211486.83151147503</x:v>
      </x:c>
      <x:c r="AK150" s="306">
        <x:f t="shared" ref="AK150:AK173" si="24">AJ150/F150</x:f>
        <x:v>2114.8683151147502</x:v>
      </x:c>
      <x:c r="AL150" s="288">
        <x:f t="shared" ref="AL150:AL173" si="25">AJ150/G150</x:f>
        <x:v>1079.0144464871175</x:v>
      </x:c>
    </x:row>
    <x:row r="151" spans="1:38" x14ac:dyDescent="0.25">
      <x:c r="A151" s="48" t="s">
        <x:v>47</x:v>
      </x:c>
      <x:c r="B151" s="48">
        <x:v>2019</x:v>
      </x:c>
      <x:c r="C151" s="281">
        <x:v>15</x:v>
      </x:c>
      <x:c r="D151" s="281">
        <x:v>633</x:v>
      </x:c>
      <x:c r="E151" s="281">
        <x:v>1637.5</x:v>
      </x:c>
      <x:c r="F151" s="282">
        <x:v>633</x:v>
      </x:c>
      <x:c r="G151" s="282">
        <x:v>815</x:v>
      </x:c>
      <x:c r="H151" s="282">
        <x:v>1834.6247020200215</x:v>
      </x:c>
      <x:c r="I151" s="276">
        <x:v>0.34499999999999997</x:v>
      </x:c>
      <x:c r="J151" s="276">
        <x:v>0.44423254472843449</x:v>
      </x:c>
      <x:c r="K151" s="277" t="s">
        <x:v>88</x:v>
      </x:c>
      <x:c r="L151" s="277" t="s">
        <x:v>60</x:v>
      </x:c>
      <x:c r="M151" s="312">
        <x:f t="shared" ref="M151:M173" si="26">1-(1/(((I151*100)/(0.888*53.5))+((J151*100)/92)))</x:f>
        <x:v>0.17290772909220986</x:v>
      </x:c>
      <x:c r="N151" s="98">
        <x:f>(54+1+(1.26*D$52)+(130*($M151-0.1))-B$41)/1000</x:f>
        <x:v>9.3609504781987277E-2</x:v>
      </x:c>
      <x:c r="O151" s="74">
        <x:f>(54+1+(1.26*E$52)+(130*($M151-0.1))-C$41)/1000</x:f>
        <x:v>7.2928504781987272E-2</x:v>
      </x:c>
      <x:c r="P151" s="74">
        <x:f>(54+1+(1.26*F$52)+(130*($M151-0.1))-D$41)/1000</x:f>
        <x:v>9.0043504781987291E-2</x:v>
      </x:c>
      <x:c r="Q151" s="300">
        <x:f>(54+1+(1.26*G$52)+(130*($M151-0.1))-E$41)/1000</x:f>
        <x:v>8.9686504781987308E-2</x:v>
      </x:c>
      <x:c r="R151" s="308">
        <x:v>0</x:v>
      </x:c>
      <x:c r="S151" s="278">
        <x:v>0</x:v>
      </x:c>
      <x:c r="T151" s="278">
        <x:v>0</x:v>
      </x:c>
      <x:c r="U151" s="74">
        <x:f>(E$72*(Q151*$F151*$E151)-(0.8*$F151*E$46/1000))/Introduction!M$34</x:f>
        <x:v>89647.048494943971</x:v>
      </x:c>
      <x:c r="V151" s="74">
        <x:f>(G$72*($Q151*$F151*$E151)-(0.8*$F151*$F$46/1000))/Introduction!N$34</x:f>
        <x:v>88375.822317735729</x:v>
      </x:c>
      <x:c r="W151" s="74">
        <x:f>(H$72*($Q151*$F151*$E151)-(0.8*$F151*$F$46/1000))/Introduction!O$34</x:f>
        <x:v>88033.99815846773</x:v>
      </x:c>
      <x:c r="X151" s="74">
        <x:f>(I$72*($Q151*$F151*$E151)-(0.8*$F151*$F$46/1000))/Introduction!P$34</x:f>
        <x:v>87638.429838444717</x:v>
      </x:c>
      <x:c r="Y151" s="74">
        <x:f>(J$72*($Q151*$F151*$E151)-(0.8*$F151*$F$46/1000))/Introduction!Q$34</x:f>
        <x:v>87189.794754068411</x:v>
      </x:c>
      <x:c r="Z151" s="74">
        <x:f>(K$72*($Q151*$F151*$E151)-(0.8*$F151*$F$46/1000))/Introduction!R$34</x:f>
        <x:v>86688.845653548138</x:v>
      </x:c>
      <x:c r="AA151" s="74">
        <x:f>(L$72*($Q151*$F151*$E151)-(0.8*$F151*$F$46/1000))/Introduction!S$34</x:f>
        <x:v>86221.106159185976</x:v>
      </x:c>
      <x:c r="AB151" s="74">
        <x:f>(M$72*($Q151*$F151*$E151)-(0.8*$F151*$F$46/1000))/Introduction!T$34</x:f>
        <x:v>85785.86308999981</x:v>
      </x:c>
      <x:c r="AC151" s="74">
        <x:f>(N$72*($Q151*$F151*$E151)-(0.8*$F151*$F$46/1000))/Introduction!U$34</x:f>
        <x:v>85382.424205595962</x:v>
      </x:c>
      <x:c r="AD151" s="74">
        <x:f>(O$72*($Q151*$F151*$E151)-(0.8*$F151*$F$46/1000))/Introduction!V$34</x:f>
        <x:v>85010.117667760875</x:v>
      </x:c>
      <x:c r="AE151" s="74">
        <x:f>(P$72*($Q151*$F151*$E151)-(0.8*$F151*$F$46/1000))/Introduction!W$34</x:f>
        <x:v>84668.291516469268</x:v>
      </x:c>
      <x:c r="AF151" s="74">
        <x:f>(Q$72*($Q151*$F151*$E151)-(0.8*$F151*$F$46/1000))/Introduction!X$34</x:f>
        <x:v>84356.313159929137</x:v>
      </x:c>
      <x:c r="AG151" s="74">
        <x:f>(R$72*($Q151*$F151*$E151)-(0.8*$F151*$F$46/1000))/Introduction!Y$34</x:f>
        <x:v>84073.568878296646</x:v>
      </x:c>
      <x:c r="AH151" s="74">
        <x:f>(S$72*($Q151*$F151*$E151)-(0.8*$F151*$F$46/1000))/Introduction!Z$34</x:f>
        <x:v>83819.463340701186</x:v>
      </x:c>
      <x:c r="AI151" s="74">
        <x:f>(T$72*($Q151*$F151*$E151)-(0.8*$F151*$F$46/1000))/Introduction!AA$34</x:f>
        <x:v>83593.419135231961</x:v>
      </x:c>
      <x:c r="AJ151" s="301">
        <x:f t="shared" si="23"/>
        <x:v>1290484.5063703796</x:v>
      </x:c>
      <x:c r="AK151" s="304">
        <x:f t="shared" si="24"/>
        <x:v>2038.6801048505206</x:v>
      </x:c>
      <x:c r="AL151" s="279">
        <x:f t="shared" si="25"/>
        <x:v>1583.4165722335945</x:v>
      </x:c>
    </x:row>
    <x:row r="152" spans="1:38" x14ac:dyDescent="0.25">
      <x:c r="A152" s="48" t="s">
        <x:v>47</x:v>
      </x:c>
      <x:c r="B152" s="48">
        <x:v>2019</x:v>
      </x:c>
      <x:c r="C152" s="281">
        <x:v>15</x:v>
      </x:c>
      <x:c r="D152" s="281">
        <x:v>1121</x:v>
      </x:c>
      <x:c r="E152" s="281">
        <x:v>2058.3333333333335</x:v>
      </x:c>
      <x:c r="F152" s="282">
        <x:v>1121</x:v>
      </x:c>
      <x:c r="G152" s="282">
        <x:v>1266</x:v>
      </x:c>
      <x:c r="H152" s="282">
        <x:v>3042.0773813047645</x:v>
      </x:c>
      <x:c r="I152" s="276">
        <x:v>0.36799999999999999</x:v>
      </x:c>
      <x:c r="J152" s="276">
        <x:v>0.41616298381502886</x:v>
      </x:c>
      <x:c r="K152" s="277" t="s">
        <x:v>88</x:v>
      </x:c>
      <x:c r="L152" s="277" t="s">
        <x:v>60</x:v>
      </x:c>
      <x:c r="M152" s="312">
        <x:f t="shared" si="26"/>
        <x:v>0.18497581246968764</x:v>
      </x:c>
      <x:c r="N152" s="308">
        <x:v>0</x:v>
      </x:c>
      <x:c r="O152" s="278">
        <x:v>0</x:v>
      </x:c>
      <x:c r="P152" s="278">
        <x:v>0</x:v>
      </x:c>
      <x:c r="Q152" s="301">
        <x:v>0</x:v>
      </x:c>
      <x:c r="R152" s="308">
        <x:v>0</x:v>
      </x:c>
      <x:c r="S152" s="278">
        <x:v>0</x:v>
      </x:c>
      <x:c r="T152" s="278">
        <x:v>0</x:v>
      </x:c>
      <x:c r="U152" s="278">
        <x:v>0</x:v>
      </x:c>
      <x:c r="V152" s="278">
        <x:v>0</x:v>
      </x:c>
      <x:c r="W152" s="278">
        <x:v>0</x:v>
      </x:c>
      <x:c r="X152" s="278">
        <x:v>0</x:v>
      </x:c>
      <x:c r="Y152" s="278">
        <x:v>0</x:v>
      </x:c>
      <x:c r="Z152" s="278">
        <x:v>0</x:v>
      </x:c>
      <x:c r="AA152" s="278">
        <x:v>0</x:v>
      </x:c>
      <x:c r="AB152" s="278">
        <x:v>0</x:v>
      </x:c>
      <x:c r="AC152" s="278">
        <x:v>0</x:v>
      </x:c>
      <x:c r="AD152" s="278">
        <x:v>0</x:v>
      </x:c>
      <x:c r="AE152" s="278">
        <x:v>0</x:v>
      </x:c>
      <x:c r="AF152" s="278">
        <x:v>0</x:v>
      </x:c>
      <x:c r="AG152" s="278">
        <x:v>0</x:v>
      </x:c>
      <x:c r="AH152" s="278">
        <x:v>0</x:v>
      </x:c>
      <x:c r="AI152" s="278">
        <x:v>0</x:v>
      </x:c>
      <x:c r="AJ152" s="301">
        <x:f t="shared" si="23"/>
        <x:v>0</x:v>
      </x:c>
      <x:c r="AK152" s="304">
        <x:f t="shared" si="24"/>
        <x:v>0</x:v>
      </x:c>
      <x:c r="AL152" s="279">
        <x:f t="shared" si="25"/>
        <x:v>0</x:v>
      </x:c>
    </x:row>
    <x:row r="153" spans="1:38" x14ac:dyDescent="0.25">
      <x:c r="A153" s="48" t="s">
        <x:v>47</x:v>
      </x:c>
      <x:c r="B153" s="48">
        <x:v>2019</x:v>
      </x:c>
      <x:c r="C153" s="281">
        <x:v>15</x:v>
      </x:c>
      <x:c r="D153" s="281">
        <x:v>3326</x:v>
      </x:c>
      <x:c r="E153" s="281">
        <x:v>2058.3333333333335</x:v>
      </x:c>
      <x:c r="F153" s="282">
        <x:v>3326</x:v>
      </x:c>
      <x:c r="G153" s="282">
        <x:v>3126</x:v>
      </x:c>
      <x:c r="H153" s="282">
        <x:v>8241.1576071570289</x:v>
      </x:c>
      <x:c r="I153" s="276">
        <x:v>0.40400000000000003</x:v>
      </x:c>
      <x:c r="J153" s="276">
        <x:v>0.37931564338549079</x:v>
      </x:c>
      <x:c r="K153" s="277" t="s">
        <x:v>88</x:v>
      </x:c>
      <x:c r="L153" s="277" t="s">
        <x:v>60</x:v>
      </x:c>
      <x:c r="M153" s="312">
        <x:f t="shared" si="26"/>
        <x:v>0.20803540315649138</x:v>
      </x:c>
      <x:c r="N153" s="308">
        <x:v>0</x:v>
      </x:c>
      <x:c r="O153" s="278">
        <x:v>0</x:v>
      </x:c>
      <x:c r="P153" s="278">
        <x:v>0</x:v>
      </x:c>
      <x:c r="Q153" s="301">
        <x:v>0</x:v>
      </x:c>
      <x:c r="R153" s="308">
        <x:v>0</x:v>
      </x:c>
      <x:c r="S153" s="278">
        <x:v>0</x:v>
      </x:c>
      <x:c r="T153" s="278">
        <x:v>0</x:v>
      </x:c>
      <x:c r="U153" s="278">
        <x:v>0</x:v>
      </x:c>
      <x:c r="V153" s="278">
        <x:v>0</x:v>
      </x:c>
      <x:c r="W153" s="278">
        <x:v>0</x:v>
      </x:c>
      <x:c r="X153" s="278">
        <x:v>0</x:v>
      </x:c>
      <x:c r="Y153" s="278">
        <x:v>0</x:v>
      </x:c>
      <x:c r="Z153" s="278">
        <x:v>0</x:v>
      </x:c>
      <x:c r="AA153" s="278">
        <x:v>0</x:v>
      </x:c>
      <x:c r="AB153" s="278">
        <x:v>0</x:v>
      </x:c>
      <x:c r="AC153" s="278">
        <x:v>0</x:v>
      </x:c>
      <x:c r="AD153" s="278">
        <x:v>0</x:v>
      </x:c>
      <x:c r="AE153" s="278">
        <x:v>0</x:v>
      </x:c>
      <x:c r="AF153" s="278">
        <x:v>0</x:v>
      </x:c>
      <x:c r="AG153" s="278">
        <x:v>0</x:v>
      </x:c>
      <x:c r="AH153" s="278">
        <x:v>0</x:v>
      </x:c>
      <x:c r="AI153" s="278">
        <x:v>0</x:v>
      </x:c>
      <x:c r="AJ153" s="301">
        <x:f t="shared" si="23"/>
        <x:v>0</x:v>
      </x:c>
      <x:c r="AK153" s="304">
        <x:f t="shared" si="24"/>
        <x:v>0</x:v>
      </x:c>
      <x:c r="AL153" s="279">
        <x:f t="shared" si="25"/>
        <x:v>0</x:v>
      </x:c>
    </x:row>
    <x:row r="154" spans="1:38" x14ac:dyDescent="0.25">
      <x:c r="A154" s="48" t="s">
        <x:v>47</x:v>
      </x:c>
      <x:c r="B154" s="48">
        <x:v>2019</x:v>
      </x:c>
      <x:c r="C154" s="281">
        <x:v>15</x:v>
      </x:c>
      <x:c r="D154" s="281">
        <x:v>9341</x:v>
      </x:c>
      <x:c r="E154" s="281">
        <x:v>2154.1666666666665</x:v>
      </x:c>
      <x:c r="F154" s="282">
        <x:v>9341</x:v>
      </x:c>
      <x:c r="G154" s="282">
        <x:v>7857</x:v>
      </x:c>
      <x:c r="H154" s="282">
        <x:v>22466.825823778727</x:v>
      </x:c>
      <x:c r="I154" s="276">
        <x:v>0.41599999999999998</x:v>
      </x:c>
      <x:c r="J154" s="276">
        <x:v>0.34971562345421342</x:v>
      </x:c>
      <x:c r="K154" s="277" t="s">
        <x:v>88</x:v>
      </x:c>
      <x:c r="L154" s="277" t="s">
        <x:v>60</x:v>
      </x:c>
      <x:c r="M154" s="312">
        <x:f t="shared" si="26"/>
        <x:v>0.2036743578740986</x:v>
      </x:c>
      <x:c r="N154" s="308">
        <x:v>0</x:v>
      </x:c>
      <x:c r="O154" s="278">
        <x:v>0</x:v>
      </x:c>
      <x:c r="P154" s="278">
        <x:v>0</x:v>
      </x:c>
      <x:c r="Q154" s="301">
        <x:v>0</x:v>
      </x:c>
      <x:c r="R154" s="308">
        <x:v>0</x:v>
      </x:c>
      <x:c r="S154" s="278">
        <x:v>0</x:v>
      </x:c>
      <x:c r="T154" s="278">
        <x:v>0</x:v>
      </x:c>
      <x:c r="U154" s="278">
        <x:v>0</x:v>
      </x:c>
      <x:c r="V154" s="278">
        <x:v>0</x:v>
      </x:c>
      <x:c r="W154" s="278">
        <x:v>0</x:v>
      </x:c>
      <x:c r="X154" s="278">
        <x:v>0</x:v>
      </x:c>
      <x:c r="Y154" s="278">
        <x:v>0</x:v>
      </x:c>
      <x:c r="Z154" s="278">
        <x:v>0</x:v>
      </x:c>
      <x:c r="AA154" s="278">
        <x:v>0</x:v>
      </x:c>
      <x:c r="AB154" s="278">
        <x:v>0</x:v>
      </x:c>
      <x:c r="AC154" s="278">
        <x:v>0</x:v>
      </x:c>
      <x:c r="AD154" s="278">
        <x:v>0</x:v>
      </x:c>
      <x:c r="AE154" s="278">
        <x:v>0</x:v>
      </x:c>
      <x:c r="AF154" s="278">
        <x:v>0</x:v>
      </x:c>
      <x:c r="AG154" s="278">
        <x:v>0</x:v>
      </x:c>
      <x:c r="AH154" s="278">
        <x:v>0</x:v>
      </x:c>
      <x:c r="AI154" s="278">
        <x:v>0</x:v>
      </x:c>
      <x:c r="AJ154" s="301">
        <x:f t="shared" si="23"/>
        <x:v>0</x:v>
      </x:c>
      <x:c r="AK154" s="304">
        <x:f t="shared" si="24"/>
        <x:v>0</x:v>
      </x:c>
      <x:c r="AL154" s="279">
        <x:f t="shared" si="25"/>
        <x:v>0</x:v>
      </x:c>
    </x:row>
    <x:row r="155" spans="1:38" x14ac:dyDescent="0.25">
      <x:c r="A155" s="61" t="s">
        <x:v>48</x:v>
      </x:c>
      <x:c r="B155" s="48">
        <x:v>2019</x:v>
      </x:c>
      <x:c r="C155" s="281">
        <x:v>15</x:v>
      </x:c>
      <x:c r="D155" s="281">
        <x:v>3304</x:v>
      </x:c>
      <x:c r="E155" s="281">
        <x:v>3112.5</x:v>
      </x:c>
      <x:c r="F155" s="282">
        <x:v>3304</x:v>
      </x:c>
      <x:c r="G155" s="282">
        <x:v>5760</x:v>
      </x:c>
      <x:c r="H155" s="282">
        <x:v>13803.645920949362</x:v>
      </x:c>
      <x:c r="I155" s="276">
        <x:v>0.23949999999999999</x:v>
      </x:c>
      <x:c r="J155" s="276">
        <x:v>0.41728105987261149</x:v>
      </x:c>
      <x:c r="K155" s="277" t="s">
        <x:v>88</x:v>
      </x:c>
      <x:c r="L155" s="277" t="s">
        <x:v>60</x:v>
      </x:c>
      <x:c r="M155" s="312">
        <x:f t="shared" si="26"/>
        <x:v>-4.4177052800284944E-2</x:v>
      </x:c>
      <x:c r="N155" s="308">
        <x:v>0</x:v>
      </x:c>
      <x:c r="O155" s="278">
        <x:v>0</x:v>
      </x:c>
      <x:c r="P155" s="278">
        <x:v>0</x:v>
      </x:c>
      <x:c r="Q155" s="301">
        <x:v>0</x:v>
      </x:c>
      <x:c r="R155" s="308">
        <x:v>0</x:v>
      </x:c>
      <x:c r="S155" s="278">
        <x:v>0</x:v>
      </x:c>
      <x:c r="T155" s="278">
        <x:v>0</x:v>
      </x:c>
      <x:c r="U155" s="278">
        <x:v>0</x:v>
      </x:c>
      <x:c r="V155" s="278">
        <x:v>0</x:v>
      </x:c>
      <x:c r="W155" s="278">
        <x:v>0</x:v>
      </x:c>
      <x:c r="X155" s="278">
        <x:v>0</x:v>
      </x:c>
      <x:c r="Y155" s="278">
        <x:v>0</x:v>
      </x:c>
      <x:c r="Z155" s="278">
        <x:v>0</x:v>
      </x:c>
      <x:c r="AA155" s="278">
        <x:v>0</x:v>
      </x:c>
      <x:c r="AB155" s="278">
        <x:v>0</x:v>
      </x:c>
      <x:c r="AC155" s="278">
        <x:v>0</x:v>
      </x:c>
      <x:c r="AD155" s="278">
        <x:v>0</x:v>
      </x:c>
      <x:c r="AE155" s="278">
        <x:v>0</x:v>
      </x:c>
      <x:c r="AF155" s="278">
        <x:v>0</x:v>
      </x:c>
      <x:c r="AG155" s="278">
        <x:v>0</x:v>
      </x:c>
      <x:c r="AH155" s="278">
        <x:v>0</x:v>
      </x:c>
      <x:c r="AI155" s="278">
        <x:v>0</x:v>
      </x:c>
      <x:c r="AJ155" s="301">
        <x:f t="shared" si="23"/>
        <x:v>0</x:v>
      </x:c>
      <x:c r="AK155" s="304">
        <x:f t="shared" si="24"/>
        <x:v>0</x:v>
      </x:c>
      <x:c r="AL155" s="279">
        <x:f t="shared" si="25"/>
        <x:v>0</x:v>
      </x:c>
    </x:row>
    <x:row r="156" spans="1:38" x14ac:dyDescent="0.25">
      <x:c r="A156" s="61" t="s">
        <x:v>48</x:v>
      </x:c>
      <x:c r="B156" s="48">
        <x:v>2019</x:v>
      </x:c>
      <x:c r="C156" s="281">
        <x:v>15</x:v>
      </x:c>
      <x:c r="D156" s="281">
        <x:v>7038</x:v>
      </x:c>
      <x:c r="E156" s="281">
        <x:v>3112.5</x:v>
      </x:c>
      <x:c r="F156" s="282">
        <x:v>7038</x:v>
      </x:c>
      <x:c r="G156" s="282">
        <x:v>10092</x:v>
      </x:c>
      <x:c r="H156" s="282">
        <x:v>24354.203312757792</x:v>
      </x:c>
      <x:c r="I156" s="276">
        <x:v>0.28899999999999998</x:v>
      </x:c>
      <x:c r="J156" s="276">
        <x:v>0.41438432086642601</x:v>
      </x:c>
      <x:c r="K156" s="277" t="s">
        <x:v>88</x:v>
      </x:c>
      <x:c r="L156" s="277" t="s">
        <x:v>60</x:v>
      </x:c>
      <x:c r="M156" s="312">
        <x:f t="shared" si="26"/>
        <x:v>5.5477777496508285E-2</x:v>
      </x:c>
      <x:c r="N156" s="308">
        <x:v>0</x:v>
      </x:c>
      <x:c r="O156" s="278">
        <x:v>0</x:v>
      </x:c>
      <x:c r="P156" s="278">
        <x:v>0</x:v>
      </x:c>
      <x:c r="Q156" s="301">
        <x:v>0</x:v>
      </x:c>
      <x:c r="R156" s="308">
        <x:v>0</x:v>
      </x:c>
      <x:c r="S156" s="278">
        <x:v>0</x:v>
      </x:c>
      <x:c r="T156" s="278">
        <x:v>0</x:v>
      </x:c>
      <x:c r="U156" s="278">
        <x:v>0</x:v>
      </x:c>
      <x:c r="V156" s="278">
        <x:v>0</x:v>
      </x:c>
      <x:c r="W156" s="278">
        <x:v>0</x:v>
      </x:c>
      <x:c r="X156" s="278">
        <x:v>0</x:v>
      </x:c>
      <x:c r="Y156" s="278">
        <x:v>0</x:v>
      </x:c>
      <x:c r="Z156" s="278">
        <x:v>0</x:v>
      </x:c>
      <x:c r="AA156" s="278">
        <x:v>0</x:v>
      </x:c>
      <x:c r="AB156" s="278">
        <x:v>0</x:v>
      </x:c>
      <x:c r="AC156" s="278">
        <x:v>0</x:v>
      </x:c>
      <x:c r="AD156" s="278">
        <x:v>0</x:v>
      </x:c>
      <x:c r="AE156" s="278">
        <x:v>0</x:v>
      </x:c>
      <x:c r="AF156" s="278">
        <x:v>0</x:v>
      </x:c>
      <x:c r="AG156" s="278">
        <x:v>0</x:v>
      </x:c>
      <x:c r="AH156" s="278">
        <x:v>0</x:v>
      </x:c>
      <x:c r="AI156" s="278">
        <x:v>0</x:v>
      </x:c>
      <x:c r="AJ156" s="301">
        <x:f t="shared" si="23"/>
        <x:v>0</x:v>
      </x:c>
      <x:c r="AK156" s="304">
        <x:f t="shared" si="24"/>
        <x:v>0</x:v>
      </x:c>
      <x:c r="AL156" s="279">
        <x:f t="shared" si="25"/>
        <x:v>0</x:v>
      </x:c>
    </x:row>
    <x:row r="157" spans="1:38" x14ac:dyDescent="0.25">
      <x:c r="A157" s="61" t="s">
        <x:v>48</x:v>
      </x:c>
      <x:c r="B157" s="48">
        <x:v>2019</x:v>
      </x:c>
      <x:c r="C157" s="281">
        <x:v>15</x:v>
      </x:c>
      <x:c r="D157" s="281">
        <x:v>9950</x:v>
      </x:c>
      <x:c r="E157" s="281">
        <x:v>3112.5</x:v>
      </x:c>
      <x:c r="F157" s="282">
        <x:v>9950</x:v>
      </x:c>
      <x:c r="G157" s="282">
        <x:v>15340</x:v>
      </x:c>
      <x:c r="H157" s="282">
        <x:v>36399.423001739087</x:v>
      </x:c>
      <x:c r="I157" s="276">
        <x:v>0.27339999999999998</x:v>
      </x:c>
      <x:c r="J157" s="276">
        <x:v>0.42143525185185182</x:v>
      </x:c>
      <x:c r="K157" s="277" t="s">
        <x:v>88</x:v>
      </x:c>
      <x:c r="L157" s="277" t="s">
        <x:v>60</x:v>
      </x:c>
      <x:c r="M157" s="312">
        <x:f t="shared" si="26"/>
        <x:v>3.2473872378020907E-2</x:v>
      </x:c>
      <x:c r="N157" s="308">
        <x:v>0</x:v>
      </x:c>
      <x:c r="O157" s="278">
        <x:v>0</x:v>
      </x:c>
      <x:c r="P157" s="278">
        <x:v>0</x:v>
      </x:c>
      <x:c r="Q157" s="301">
        <x:v>0</x:v>
      </x:c>
      <x:c r="R157" s="308">
        <x:v>0</x:v>
      </x:c>
      <x:c r="S157" s="278">
        <x:v>0</x:v>
      </x:c>
      <x:c r="T157" s="278">
        <x:v>0</x:v>
      </x:c>
      <x:c r="U157" s="278">
        <x:v>0</x:v>
      </x:c>
      <x:c r="V157" s="278">
        <x:v>0</x:v>
      </x:c>
      <x:c r="W157" s="278">
        <x:v>0</x:v>
      </x:c>
      <x:c r="X157" s="278">
        <x:v>0</x:v>
      </x:c>
      <x:c r="Y157" s="278">
        <x:v>0</x:v>
      </x:c>
      <x:c r="Z157" s="278">
        <x:v>0</x:v>
      </x:c>
      <x:c r="AA157" s="278">
        <x:v>0</x:v>
      </x:c>
      <x:c r="AB157" s="278">
        <x:v>0</x:v>
      </x:c>
      <x:c r="AC157" s="278">
        <x:v>0</x:v>
      </x:c>
      <x:c r="AD157" s="278">
        <x:v>0</x:v>
      </x:c>
      <x:c r="AE157" s="278">
        <x:v>0</x:v>
      </x:c>
      <x:c r="AF157" s="278">
        <x:v>0</x:v>
      </x:c>
      <x:c r="AG157" s="278">
        <x:v>0</x:v>
      </x:c>
      <x:c r="AH157" s="278">
        <x:v>0</x:v>
      </x:c>
      <x:c r="AI157" s="278">
        <x:v>0</x:v>
      </x:c>
      <x:c r="AJ157" s="301">
        <x:f t="shared" si="23"/>
        <x:v>0</x:v>
      </x:c>
      <x:c r="AK157" s="304">
        <x:f t="shared" si="24"/>
        <x:v>0</x:v>
      </x:c>
      <x:c r="AL157" s="279">
        <x:f t="shared" si="25"/>
        <x:v>0</x:v>
      </x:c>
    </x:row>
    <x:row r="158" spans="1:38" x14ac:dyDescent="0.25">
      <x:c r="A158" s="61" t="s">
        <x:v>48</x:v>
      </x:c>
      <x:c r="B158" s="48">
        <x:v>2019</x:v>
      </x:c>
      <x:c r="C158" s="281">
        <x:v>15</x:v>
      </x:c>
      <x:c r="D158" s="281">
        <x:v>20336</x:v>
      </x:c>
      <x:c r="E158" s="281">
        <x:v>3112.5</x:v>
      </x:c>
      <x:c r="F158" s="282">
        <x:v>20336</x:v>
      </x:c>
      <x:c r="G158" s="282">
        <x:v>22801</x:v>
      </x:c>
      <x:c r="H158" s="282">
        <x:v>61163.925768622757</x:v>
      </x:c>
      <x:c r="I158" s="276">
        <x:v>0.33239999999999997</x:v>
      </x:c>
      <x:c r="J158" s="276">
        <x:v>0.37278509699089601</x:v>
      </x:c>
      <x:c r="K158" s="277" t="s">
        <x:v>88</x:v>
      </x:c>
      <x:c r="L158" s="277" t="s">
        <x:v>60</x:v>
      </x:c>
      <x:c r="M158" s="312">
        <x:f t="shared" si="26"/>
        <x:v>9.4918459486529105E-2</x:v>
      </x:c>
      <x:c r="N158" s="308">
        <x:v>0</x:v>
      </x:c>
      <x:c r="O158" s="278">
        <x:v>0</x:v>
      </x:c>
      <x:c r="P158" s="278">
        <x:v>0</x:v>
      </x:c>
      <x:c r="Q158" s="301">
        <x:v>0</x:v>
      </x:c>
      <x:c r="R158" s="308">
        <x:v>0</x:v>
      </x:c>
      <x:c r="S158" s="278">
        <x:v>0</x:v>
      </x:c>
      <x:c r="T158" s="278">
        <x:v>0</x:v>
      </x:c>
      <x:c r="U158" s="278">
        <x:v>0</x:v>
      </x:c>
      <x:c r="V158" s="278">
        <x:v>0</x:v>
      </x:c>
      <x:c r="W158" s="278">
        <x:v>0</x:v>
      </x:c>
      <x:c r="X158" s="278">
        <x:v>0</x:v>
      </x:c>
      <x:c r="Y158" s="278">
        <x:v>0</x:v>
      </x:c>
      <x:c r="Z158" s="278">
        <x:v>0</x:v>
      </x:c>
      <x:c r="AA158" s="278">
        <x:v>0</x:v>
      </x:c>
      <x:c r="AB158" s="278">
        <x:v>0</x:v>
      </x:c>
      <x:c r="AC158" s="278">
        <x:v>0</x:v>
      </x:c>
      <x:c r="AD158" s="278">
        <x:v>0</x:v>
      </x:c>
      <x:c r="AE158" s="278">
        <x:v>0</x:v>
      </x:c>
      <x:c r="AF158" s="278">
        <x:v>0</x:v>
      </x:c>
      <x:c r="AG158" s="278">
        <x:v>0</x:v>
      </x:c>
      <x:c r="AH158" s="278">
        <x:v>0</x:v>
      </x:c>
      <x:c r="AI158" s="278">
        <x:v>0</x:v>
      </x:c>
      <x:c r="AJ158" s="301">
        <x:f t="shared" si="23"/>
        <x:v>0</x:v>
      </x:c>
      <x:c r="AK158" s="304">
        <x:f t="shared" si="24"/>
        <x:v>0</x:v>
      </x:c>
      <x:c r="AL158" s="279">
        <x:f t="shared" si="25"/>
        <x:v>0</x:v>
      </x:c>
    </x:row>
    <x:row r="159" spans="1:38" x14ac:dyDescent="0.25">
      <x:c r="A159" s="61" t="s">
        <x:v>48</x:v>
      </x:c>
      <x:c r="B159" s="48">
        <x:v>2019</x:v>
      </x:c>
      <x:c r="C159" s="281">
        <x:v>15</x:v>
      </x:c>
      <x:c r="D159" s="281">
        <x:v>44488</x:v>
      </x:c>
      <x:c r="E159" s="281">
        <x:v>3112.5</x:v>
      </x:c>
      <x:c r="F159" s="282">
        <x:v>44488</x:v>
      </x:c>
      <x:c r="G159" s="282">
        <x:v>40645</x:v>
      </x:c>
      <x:c r="H159" s="282">
        <x:v>123705.28541895385</x:v>
      </x:c>
      <x:c r="I159" s="276">
        <x:v>0.35959999999999998</x:v>
      </x:c>
      <x:c r="J159" s="276">
        <x:v>0.32856316415541337</x:v>
      </x:c>
      <x:c r="K159" s="277" t="s">
        <x:v>88</x:v>
      </x:c>
      <x:c r="L159" s="277" t="s">
        <x:v>60</x:v>
      </x:c>
      <x:c r="M159" s="312">
        <x:f t="shared" si="26"/>
        <x:v>0.10238149067634539</x:v>
      </x:c>
      <x:c r="N159" s="308">
        <x:v>0</x:v>
      </x:c>
      <x:c r="O159" s="278">
        <x:v>0</x:v>
      </x:c>
      <x:c r="P159" s="278">
        <x:v>0</x:v>
      </x:c>
      <x:c r="Q159" s="301">
        <x:v>0</x:v>
      </x:c>
      <x:c r="R159" s="308">
        <x:v>0</x:v>
      </x:c>
      <x:c r="S159" s="278">
        <x:v>0</x:v>
      </x:c>
      <x:c r="T159" s="278">
        <x:v>0</x:v>
      </x:c>
      <x:c r="U159" s="278">
        <x:v>0</x:v>
      </x:c>
      <x:c r="V159" s="278">
        <x:v>0</x:v>
      </x:c>
      <x:c r="W159" s="278">
        <x:v>0</x:v>
      </x:c>
      <x:c r="X159" s="278">
        <x:v>0</x:v>
      </x:c>
      <x:c r="Y159" s="278">
        <x:v>0</x:v>
      </x:c>
      <x:c r="Z159" s="278">
        <x:v>0</x:v>
      </x:c>
      <x:c r="AA159" s="278">
        <x:v>0</x:v>
      </x:c>
      <x:c r="AB159" s="278">
        <x:v>0</x:v>
      </x:c>
      <x:c r="AC159" s="278">
        <x:v>0</x:v>
      </x:c>
      <x:c r="AD159" s="278">
        <x:v>0</x:v>
      </x:c>
      <x:c r="AE159" s="278">
        <x:v>0</x:v>
      </x:c>
      <x:c r="AF159" s="278">
        <x:v>0</x:v>
      </x:c>
      <x:c r="AG159" s="278">
        <x:v>0</x:v>
      </x:c>
      <x:c r="AH159" s="278">
        <x:v>0</x:v>
      </x:c>
      <x:c r="AI159" s="278">
        <x:v>0</x:v>
      </x:c>
      <x:c r="AJ159" s="301">
        <x:f t="shared" si="23"/>
        <x:v>0</x:v>
      </x:c>
      <x:c r="AK159" s="304">
        <x:f t="shared" si="24"/>
        <x:v>0</x:v>
      </x:c>
      <x:c r="AL159" s="279">
        <x:f t="shared" si="25"/>
        <x:v>0</x:v>
      </x:c>
    </x:row>
    <x:row r="160" spans="1:38" x14ac:dyDescent="0.25">
      <x:c r="A160" s="61" t="s">
        <x:v>49</x:v>
      </x:c>
      <x:c r="B160" s="48">
        <x:v>2019</x:v>
      </x:c>
      <x:c r="C160" s="281">
        <x:v>15</x:v>
      </x:c>
      <x:c r="D160" s="281">
        <x:v>500</x:v>
      </x:c>
      <x:c r="E160" s="281">
        <x:v>2375</x:v>
      </x:c>
      <x:c r="F160" s="282">
        <x:v>500</x:v>
      </x:c>
      <x:c r="G160" s="282">
        <x:v>5813.9534883720935</x:v>
      </x:c>
      <x:c r="H160" s="282">
        <x:v>7971.5322515885919</x:v>
      </x:c>
      <x:c r="I160" s="276">
        <x:v>6.2700000000000006E-2</x:v>
      </x:c>
      <x:c r="J160" s="276">
        <x:v>0.72933951778385775</x:v>
      </x:c>
      <x:c r="K160" s="277" t="s">
        <x:v>88</x:v>
      </x:c>
      <x:c r="L160" s="277" t="s">
        <x:v>60</x:v>
      </x:c>
      <x:c r="M160" s="312">
        <x:f t="shared" si="26"/>
        <x:v>-8.1387239248746024E-2</x:v>
      </x:c>
      <x:c r="N160" s="308">
        <x:v>0</x:v>
      </x:c>
      <x:c r="O160" s="278">
        <x:v>0</x:v>
      </x:c>
      <x:c r="P160" s="278">
        <x:v>0</x:v>
      </x:c>
      <x:c r="Q160" s="301">
        <x:v>0</x:v>
      </x:c>
      <x:c r="R160" s="308">
        <x:v>0</x:v>
      </x:c>
      <x:c r="S160" s="278">
        <x:v>0</x:v>
      </x:c>
      <x:c r="T160" s="278">
        <x:v>0</x:v>
      </x:c>
      <x:c r="U160" s="278">
        <x:v>0</x:v>
      </x:c>
      <x:c r="V160" s="278">
        <x:v>0</x:v>
      </x:c>
      <x:c r="W160" s="278">
        <x:v>0</x:v>
      </x:c>
      <x:c r="X160" s="278">
        <x:v>0</x:v>
      </x:c>
      <x:c r="Y160" s="278">
        <x:v>0</x:v>
      </x:c>
      <x:c r="Z160" s="278">
        <x:v>0</x:v>
      </x:c>
      <x:c r="AA160" s="278">
        <x:v>0</x:v>
      </x:c>
      <x:c r="AB160" s="278">
        <x:v>0</x:v>
      </x:c>
      <x:c r="AC160" s="278">
        <x:v>0</x:v>
      </x:c>
      <x:c r="AD160" s="278">
        <x:v>0</x:v>
      </x:c>
      <x:c r="AE160" s="278">
        <x:v>0</x:v>
      </x:c>
      <x:c r="AF160" s="278">
        <x:v>0</x:v>
      </x:c>
      <x:c r="AG160" s="278">
        <x:v>0</x:v>
      </x:c>
      <x:c r="AH160" s="278">
        <x:v>0</x:v>
      </x:c>
      <x:c r="AI160" s="278">
        <x:v>0</x:v>
      </x:c>
      <x:c r="AJ160" s="301">
        <x:f t="shared" si="23"/>
        <x:v>0</x:v>
      </x:c>
      <x:c r="AK160" s="304">
        <x:f t="shared" si="24"/>
        <x:v>0</x:v>
      </x:c>
      <x:c r="AL160" s="279">
        <x:f t="shared" si="25"/>
        <x:v>0</x:v>
      </x:c>
    </x:row>
    <x:row r="161" spans="1:38" x14ac:dyDescent="0.25">
      <x:c r="A161" s="61" t="s">
        <x:v>49</x:v>
      </x:c>
      <x:c r="B161" s="48">
        <x:v>2019</x:v>
      </x:c>
      <x:c r="C161" s="281">
        <x:v>15</x:v>
      </x:c>
      <x:c r="D161" s="281">
        <x:v>3000</x:v>
      </x:c>
      <x:c r="E161" s="281">
        <x:v>2375</x:v>
      </x:c>
      <x:c r="F161" s="282">
        <x:v>3000</x:v>
      </x:c>
      <x:c r="G161" s="282">
        <x:v>45454.545454545456</x:v>
      </x:c>
      <x:c r="H161" s="282">
        <x:v>61046.697353158226</x:v>
      </x:c>
      <x:c r="I161" s="276">
        <x:v>4.9200000000000001E-2</x:v>
      </x:c>
      <x:c r="J161" s="276">
        <x:v>0.74458647929123201</x:v>
      </x:c>
      <x:c r="K161" s="277" t="s">
        <x:v>88</x:v>
      </x:c>
      <x:c r="L161" s="277" t="s">
        <x:v>60</x:v>
      </x:c>
      <x:c r="M161" s="312">
        <x:f t="shared" si="26"/>
        <x:v>-9.5416668645318392E-2</x:v>
      </x:c>
      <x:c r="N161" s="308">
        <x:v>0</x:v>
      </x:c>
      <x:c r="O161" s="278">
        <x:v>0</x:v>
      </x:c>
      <x:c r="P161" s="278">
        <x:v>0</x:v>
      </x:c>
      <x:c r="Q161" s="301">
        <x:v>0</x:v>
      </x:c>
      <x:c r="R161" s="308">
        <x:v>0</x:v>
      </x:c>
      <x:c r="S161" s="278">
        <x:v>0</x:v>
      </x:c>
      <x:c r="T161" s="278">
        <x:v>0</x:v>
      </x:c>
      <x:c r="U161" s="278">
        <x:v>0</x:v>
      </x:c>
      <x:c r="V161" s="278">
        <x:v>0</x:v>
      </x:c>
      <x:c r="W161" s="278">
        <x:v>0</x:v>
      </x:c>
      <x:c r="X161" s="278">
        <x:v>0</x:v>
      </x:c>
      <x:c r="Y161" s="278">
        <x:v>0</x:v>
      </x:c>
      <x:c r="Z161" s="278">
        <x:v>0</x:v>
      </x:c>
      <x:c r="AA161" s="278">
        <x:v>0</x:v>
      </x:c>
      <x:c r="AB161" s="278">
        <x:v>0</x:v>
      </x:c>
      <x:c r="AC161" s="278">
        <x:v>0</x:v>
      </x:c>
      <x:c r="AD161" s="278">
        <x:v>0</x:v>
      </x:c>
      <x:c r="AE161" s="278">
        <x:v>0</x:v>
      </x:c>
      <x:c r="AF161" s="278">
        <x:v>0</x:v>
      </x:c>
      <x:c r="AG161" s="278">
        <x:v>0</x:v>
      </x:c>
      <x:c r="AH161" s="278">
        <x:v>0</x:v>
      </x:c>
      <x:c r="AI161" s="278">
        <x:v>0</x:v>
      </x:c>
      <x:c r="AJ161" s="301">
        <x:f t="shared" si="23"/>
        <x:v>0</x:v>
      </x:c>
      <x:c r="AK161" s="304">
        <x:f t="shared" si="24"/>
        <x:v>0</x:v>
      </x:c>
      <x:c r="AL161" s="279">
        <x:f t="shared" si="25"/>
        <x:v>0</x:v>
      </x:c>
    </x:row>
    <x:row r="162" spans="1:38" x14ac:dyDescent="0.25">
      <x:c r="A162" s="61" t="s">
        <x:v>49</x:v>
      </x:c>
      <x:c r="B162" s="48">
        <x:v>2019</x:v>
      </x:c>
      <x:c r="C162" s="281">
        <x:v>15</x:v>
      </x:c>
      <x:c r="D162" s="281">
        <x:v>15000</x:v>
      </x:c>
      <x:c r="E162" s="281">
        <x:v>2375</x:v>
      </x:c>
      <x:c r="F162" s="282">
        <x:v>15000</x:v>
      </x:c>
      <x:c r="G162" s="282">
        <x:v>148514.85148514851</x:v>
      </x:c>
      <x:c r="H162" s="282">
        <x:v>205179.03416680783</x:v>
      </x:c>
      <x:c r="I162" s="276">
        <x:v>7.3099999999999998E-2</x:v>
      </x:c>
      <x:c r="J162" s="276">
        <x:v>0.72383054188864104</x:v>
      </x:c>
      <x:c r="K162" s="277" t="s">
        <x:v>88</x:v>
      </x:c>
      <x:c r="L162" s="277" t="s">
        <x:v>60</x:v>
      </x:c>
      <x:c r="M162" s="312">
        <x:f t="shared" si="26"/>
        <x:v>-6.3104670417992503E-2</x:v>
      </x:c>
      <x:c r="N162" s="308">
        <x:v>0</x:v>
      </x:c>
      <x:c r="O162" s="278">
        <x:v>0</x:v>
      </x:c>
      <x:c r="P162" s="278">
        <x:v>0</x:v>
      </x:c>
      <x:c r="Q162" s="301">
        <x:v>0</x:v>
      </x:c>
      <x:c r="R162" s="308">
        <x:v>0</x:v>
      </x:c>
      <x:c r="S162" s="278">
        <x:v>0</x:v>
      </x:c>
      <x:c r="T162" s="278">
        <x:v>0</x:v>
      </x:c>
      <x:c r="U162" s="278">
        <x:v>0</x:v>
      </x:c>
      <x:c r="V162" s="278">
        <x:v>0</x:v>
      </x:c>
      <x:c r="W162" s="278">
        <x:v>0</x:v>
      </x:c>
      <x:c r="X162" s="278">
        <x:v>0</x:v>
      </x:c>
      <x:c r="Y162" s="278">
        <x:v>0</x:v>
      </x:c>
      <x:c r="Z162" s="278">
        <x:v>0</x:v>
      </x:c>
      <x:c r="AA162" s="278">
        <x:v>0</x:v>
      </x:c>
      <x:c r="AB162" s="278">
        <x:v>0</x:v>
      </x:c>
      <x:c r="AC162" s="278">
        <x:v>0</x:v>
      </x:c>
      <x:c r="AD162" s="278">
        <x:v>0</x:v>
      </x:c>
      <x:c r="AE162" s="278">
        <x:v>0</x:v>
      </x:c>
      <x:c r="AF162" s="278">
        <x:v>0</x:v>
      </x:c>
      <x:c r="AG162" s="278">
        <x:v>0</x:v>
      </x:c>
      <x:c r="AH162" s="278">
        <x:v>0</x:v>
      </x:c>
      <x:c r="AI162" s="278">
        <x:v>0</x:v>
      </x:c>
      <x:c r="AJ162" s="301">
        <x:f t="shared" si="23"/>
        <x:v>0</x:v>
      </x:c>
      <x:c r="AK162" s="304">
        <x:f t="shared" si="24"/>
        <x:v>0</x:v>
      </x:c>
      <x:c r="AL162" s="279">
        <x:f t="shared" si="25"/>
        <x:v>0</x:v>
      </x:c>
    </x:row>
    <x:row r="163" spans="1:38" x14ac:dyDescent="0.25">
      <x:c r="A163" s="61" t="s">
        <x:v>50</x:v>
      </x:c>
      <x:c r="B163" s="48">
        <x:v>2019</x:v>
      </x:c>
      <x:c r="C163" s="281">
        <x:v>15</x:v>
      </x:c>
      <x:c r="D163" s="281">
        <x:v>30</x:v>
      </x:c>
      <x:c r="E163" s="281">
        <x:v>1666.6666666666667</x:v>
      </x:c>
      <x:c r="F163" s="282">
        <x:v>28</x:v>
      </x:c>
      <x:c r="G163" s="282">
        <x:v>61</x:v>
      </x:c>
      <x:c r="H163" s="282">
        <x:v>127.19283077902385</x:v>
      </x:c>
      <x:c r="I163" s="276">
        <x:v>0.24399999999999999</x:v>
      </x:c>
      <x:c r="J163" s="276">
        <x:v>0.47958677880184331</x:v>
      </x:c>
      <x:c r="K163" s="277" t="s">
        <x:v>88</x:v>
      </x:c>
      <x:c r="L163" s="277" t="s">
        <x:v>60</x:v>
      </x:c>
      <x:c r="M163" s="312">
        <x:f t="shared" si="26"/>
        <x:v>3.3711568184940255E-2</x:v>
      </x:c>
      <x:c r="N163" s="308">
        <x:v>0</x:v>
      </x:c>
      <x:c r="O163" s="278">
        <x:v>0</x:v>
      </x:c>
      <x:c r="P163" s="278">
        <x:v>0</x:v>
      </x:c>
      <x:c r="Q163" s="301">
        <x:v>0</x:v>
      </x:c>
      <x:c r="R163" s="308">
        <x:v>0</x:v>
      </x:c>
      <x:c r="S163" s="278">
        <x:v>0</x:v>
      </x:c>
      <x:c r="T163" s="278">
        <x:v>0</x:v>
      </x:c>
      <x:c r="U163" s="278">
        <x:v>0</x:v>
      </x:c>
      <x:c r="V163" s="278">
        <x:v>0</x:v>
      </x:c>
      <x:c r="W163" s="278">
        <x:v>0</x:v>
      </x:c>
      <x:c r="X163" s="278">
        <x:v>0</x:v>
      </x:c>
      <x:c r="Y163" s="278">
        <x:v>0</x:v>
      </x:c>
      <x:c r="Z163" s="278">
        <x:v>0</x:v>
      </x:c>
      <x:c r="AA163" s="278">
        <x:v>0</x:v>
      </x:c>
      <x:c r="AB163" s="278">
        <x:v>0</x:v>
      </x:c>
      <x:c r="AC163" s="278">
        <x:v>0</x:v>
      </x:c>
      <x:c r="AD163" s="278">
        <x:v>0</x:v>
      </x:c>
      <x:c r="AE163" s="278">
        <x:v>0</x:v>
      </x:c>
      <x:c r="AF163" s="278">
        <x:v>0</x:v>
      </x:c>
      <x:c r="AG163" s="278">
        <x:v>0</x:v>
      </x:c>
      <x:c r="AH163" s="278">
        <x:v>0</x:v>
      </x:c>
      <x:c r="AI163" s="278">
        <x:v>0</x:v>
      </x:c>
      <x:c r="AJ163" s="301">
        <x:f t="shared" si="23"/>
        <x:v>0</x:v>
      </x:c>
      <x:c r="AK163" s="304">
        <x:f t="shared" si="24"/>
        <x:v>0</x:v>
      </x:c>
      <x:c r="AL163" s="279">
        <x:f t="shared" si="25"/>
        <x:v>0</x:v>
      </x:c>
    </x:row>
    <x:row r="164" spans="1:38" x14ac:dyDescent="0.25">
      <x:c r="A164" s="61" t="s">
        <x:v>50</x:v>
      </x:c>
      <x:c r="B164" s="48">
        <x:v>2019</x:v>
      </x:c>
      <x:c r="C164" s="281">
        <x:v>15</x:v>
      </x:c>
      <x:c r="D164" s="281">
        <x:v>65</x:v>
      </x:c>
      <x:c r="E164" s="281">
        <x:v>1666.6666666666667</x:v>
      </x:c>
      <x:c r="F164" s="282">
        <x:v>61</x:v>
      </x:c>
      <x:c r="G164" s="282">
        <x:v>119.8</x:v>
      </x:c>
      <x:c r="H164" s="282">
        <x:v>256.73022986733849</x:v>
      </x:c>
      <x:c r="I164" s="276">
        <x:v>0.26300000000000001</x:v>
      </x:c>
      <x:c r="J164" s="276">
        <x:v>0.46663768447488579</x:v>
      </x:c>
      <x:c r="K164" s="277" t="s">
        <x:v>88</x:v>
      </x:c>
      <x:c r="L164" s="277" t="s">
        <x:v>60</x:v>
      </x:c>
      <x:c r="M164" s="312">
        <x:f t="shared" si="26"/>
        <x:v>5.732043112534313E-2</x:v>
      </x:c>
      <x:c r="N164" s="308">
        <x:v>0</x:v>
      </x:c>
      <x:c r="O164" s="278">
        <x:v>0</x:v>
      </x:c>
      <x:c r="P164" s="278">
        <x:v>0</x:v>
      </x:c>
      <x:c r="Q164" s="301">
        <x:v>0</x:v>
      </x:c>
      <x:c r="R164" s="308">
        <x:v>0</x:v>
      </x:c>
      <x:c r="S164" s="278">
        <x:v>0</x:v>
      </x:c>
      <x:c r="T164" s="278">
        <x:v>0</x:v>
      </x:c>
      <x:c r="U164" s="278">
        <x:v>0</x:v>
      </x:c>
      <x:c r="V164" s="278">
        <x:v>0</x:v>
      </x:c>
      <x:c r="W164" s="278">
        <x:v>0</x:v>
      </x:c>
      <x:c r="X164" s="278">
        <x:v>0</x:v>
      </x:c>
      <x:c r="Y164" s="278">
        <x:v>0</x:v>
      </x:c>
      <x:c r="Z164" s="278">
        <x:v>0</x:v>
      </x:c>
      <x:c r="AA164" s="278">
        <x:v>0</x:v>
      </x:c>
      <x:c r="AB164" s="278">
        <x:v>0</x:v>
      </x:c>
      <x:c r="AC164" s="278">
        <x:v>0</x:v>
      </x:c>
      <x:c r="AD164" s="278">
        <x:v>0</x:v>
      </x:c>
      <x:c r="AE164" s="278">
        <x:v>0</x:v>
      </x:c>
      <x:c r="AF164" s="278">
        <x:v>0</x:v>
      </x:c>
      <x:c r="AG164" s="278">
        <x:v>0</x:v>
      </x:c>
      <x:c r="AH164" s="278">
        <x:v>0</x:v>
      </x:c>
      <x:c r="AI164" s="278">
        <x:v>0</x:v>
      </x:c>
      <x:c r="AJ164" s="301">
        <x:f t="shared" si="23"/>
        <x:v>0</x:v>
      </x:c>
      <x:c r="AK164" s="304">
        <x:f t="shared" si="24"/>
        <x:v>0</x:v>
      </x:c>
      <x:c r="AL164" s="279">
        <x:f t="shared" si="25"/>
        <x:v>0</x:v>
      </x:c>
    </x:row>
    <x:row r="165" spans="1:38" x14ac:dyDescent="0.25">
      <x:c r="A165" s="61" t="s">
        <x:v>50</x:v>
      </x:c>
      <x:c r="B165" s="48">
        <x:v>2019</x:v>
      </x:c>
      <x:c r="C165" s="281">
        <x:v>15</x:v>
      </x:c>
      <x:c r="D165" s="281">
        <x:v>200</x:v>
      </x:c>
      <x:c r="E165" s="281">
        <x:v>1666.6666666666667</x:v>
      </x:c>
      <x:c r="F165" s="282">
        <x:v>190</x:v>
      </x:c>
      <x:c r="G165" s="282">
        <x:v>258.89999999999998</x:v>
      </x:c>
      <x:c r="H165" s="282">
        <x:v>712.45569498573036</x:v>
      </x:c>
      <x:c r="I165" s="276">
        <x:v>0.29499999999999998</x:v>
      </x:c>
      <x:c r="J165" s="276">
        <x:v>0.36339101760592346</x:v>
      </x:c>
      <x:c r="K165" s="277" t="s">
        <x:v>88</x:v>
      </x:c>
      <x:c r="L165" s="277" t="s">
        <x:v>60</x:v>
      </x:c>
      <x:c r="M165" s="312">
        <x:f t="shared" si="26"/>
        <x:v>1.5688243646993949E-2</x:v>
      </x:c>
      <x:c r="N165" s="308">
        <x:v>0</x:v>
      </x:c>
      <x:c r="O165" s="278">
        <x:v>0</x:v>
      </x:c>
      <x:c r="P165" s="278">
        <x:v>0</x:v>
      </x:c>
      <x:c r="Q165" s="301">
        <x:v>0</x:v>
      </x:c>
      <x:c r="R165" s="308">
        <x:v>0</x:v>
      </x:c>
      <x:c r="S165" s="278">
        <x:v>0</x:v>
      </x:c>
      <x:c r="T165" s="278">
        <x:v>0</x:v>
      </x:c>
      <x:c r="U165" s="278">
        <x:v>0</x:v>
      </x:c>
      <x:c r="V165" s="278">
        <x:v>0</x:v>
      </x:c>
      <x:c r="W165" s="278">
        <x:v>0</x:v>
      </x:c>
      <x:c r="X165" s="278">
        <x:v>0</x:v>
      </x:c>
      <x:c r="Y165" s="278">
        <x:v>0</x:v>
      </x:c>
      <x:c r="Z165" s="278">
        <x:v>0</x:v>
      </x:c>
      <x:c r="AA165" s="278">
        <x:v>0</x:v>
      </x:c>
      <x:c r="AB165" s="278">
        <x:v>0</x:v>
      </x:c>
      <x:c r="AC165" s="278">
        <x:v>0</x:v>
      </x:c>
      <x:c r="AD165" s="278">
        <x:v>0</x:v>
      </x:c>
      <x:c r="AE165" s="278">
        <x:v>0</x:v>
      </x:c>
      <x:c r="AF165" s="278">
        <x:v>0</x:v>
      </x:c>
      <x:c r="AG165" s="278">
        <x:v>0</x:v>
      </x:c>
      <x:c r="AH165" s="278">
        <x:v>0</x:v>
      </x:c>
      <x:c r="AI165" s="278">
        <x:v>0</x:v>
      </x:c>
      <x:c r="AJ165" s="301">
        <x:f t="shared" si="23"/>
        <x:v>0</x:v>
      </x:c>
      <x:c r="AK165" s="304">
        <x:f t="shared" si="24"/>
        <x:v>0</x:v>
      </x:c>
      <x:c r="AL165" s="279">
        <x:f t="shared" si="25"/>
        <x:v>0</x:v>
      </x:c>
    </x:row>
    <x:row r="166" spans="1:38" x14ac:dyDescent="0.25">
      <x:c r="A166" s="61" t="s">
        <x:v>50</x:v>
      </x:c>
      <x:c r="B166" s="48">
        <x:v>2019</x:v>
      </x:c>
      <x:c r="C166" s="281">
        <x:v>15</x:v>
      </x:c>
      <x:c r="D166" s="281">
        <x:v>250</x:v>
      </x:c>
      <x:c r="E166" s="281">
        <x:v>1637.5</x:v>
      </x:c>
      <x:c r="F166" s="282">
        <x:v>240</x:v>
      </x:c>
      <x:c r="G166" s="282">
        <x:v>375.6</x:v>
      </x:c>
      <x:c r="H166" s="282">
        <x:v>919.94999035796275</x:v>
      </x:c>
      <x:c r="I166" s="276">
        <x:v>0.28899999999999998</x:v>
      </x:c>
      <x:c r="J166" s="276">
        <x:v>0.40828306314112783</x:v>
      </x:c>
      <x:c r="K166" s="277" t="s">
        <x:v>88</x:v>
      </x:c>
      <x:c r="L166" s="277" t="s">
        <x:v>60</x:v>
      </x:c>
      <x:c r="M166" s="312">
        <x:f t="shared" si="26"/>
        <x:v>4.9524106520680289E-2</x:v>
      </x:c>
      <x:c r="N166" s="308">
        <x:v>0</x:v>
      </x:c>
      <x:c r="O166" s="278">
        <x:v>0</x:v>
      </x:c>
      <x:c r="P166" s="278">
        <x:v>0</x:v>
      </x:c>
      <x:c r="Q166" s="301">
        <x:v>0</x:v>
      </x:c>
      <x:c r="R166" s="308">
        <x:v>0</x:v>
      </x:c>
      <x:c r="S166" s="278">
        <x:v>0</x:v>
      </x:c>
      <x:c r="T166" s="278">
        <x:v>0</x:v>
      </x:c>
      <x:c r="U166" s="278">
        <x:v>0</x:v>
      </x:c>
      <x:c r="V166" s="278">
        <x:v>0</x:v>
      </x:c>
      <x:c r="W166" s="278">
        <x:v>0</x:v>
      </x:c>
      <x:c r="X166" s="278">
        <x:v>0</x:v>
      </x:c>
      <x:c r="Y166" s="278">
        <x:v>0</x:v>
      </x:c>
      <x:c r="Z166" s="278">
        <x:v>0</x:v>
      </x:c>
      <x:c r="AA166" s="278">
        <x:v>0</x:v>
      </x:c>
      <x:c r="AB166" s="278">
        <x:v>0</x:v>
      </x:c>
      <x:c r="AC166" s="278">
        <x:v>0</x:v>
      </x:c>
      <x:c r="AD166" s="278">
        <x:v>0</x:v>
      </x:c>
      <x:c r="AE166" s="278">
        <x:v>0</x:v>
      </x:c>
      <x:c r="AF166" s="278">
        <x:v>0</x:v>
      </x:c>
      <x:c r="AG166" s="278">
        <x:v>0</x:v>
      </x:c>
      <x:c r="AH166" s="278">
        <x:v>0</x:v>
      </x:c>
      <x:c r="AI166" s="278">
        <x:v>0</x:v>
      </x:c>
      <x:c r="AJ166" s="301">
        <x:f t="shared" si="23"/>
        <x:v>0</x:v>
      </x:c>
      <x:c r="AK166" s="304">
        <x:f t="shared" si="24"/>
        <x:v>0</x:v>
      </x:c>
      <x:c r="AL166" s="279">
        <x:f t="shared" si="25"/>
        <x:v>0</x:v>
      </x:c>
    </x:row>
    <x:row r="167" spans="1:38" x14ac:dyDescent="0.25">
      <x:c r="A167" s="61" t="s">
        <x:v>50</x:v>
      </x:c>
      <x:c r="B167" s="48">
        <x:v>2019</x:v>
      </x:c>
      <x:c r="C167" s="281">
        <x:v>15</x:v>
      </x:c>
      <x:c r="D167" s="281">
        <x:v>333</x:v>
      </x:c>
      <x:c r="E167" s="281">
        <x:v>1637.5</x:v>
      </x:c>
      <x:c r="F167" s="282">
        <x:v>320</x:v>
      </x:c>
      <x:c r="G167" s="282">
        <x:v>450.2</x:v>
      </x:c>
      <x:c r="H167" s="282">
        <x:v>1141.2186245472785</x:v>
      </x:c>
      <x:c r="I167" s="276">
        <x:v>0.311</x:v>
      </x:c>
      <x:c r="J167" s="276">
        <x:v>0.39449058253723673</x:v>
      </x:c>
      <x:c r="K167" s="277" t="s">
        <x:v>88</x:v>
      </x:c>
      <x:c r="L167" s="277" t="s">
        <x:v>60</x:v>
      </x:c>
      <x:c r="M167" s="312">
        <x:f t="shared" si="26"/>
        <x:v>7.6997514085491603E-2</x:v>
      </x:c>
      <x:c r="N167" s="308">
        <x:v>0</x:v>
      </x:c>
      <x:c r="O167" s="278">
        <x:v>0</x:v>
      </x:c>
      <x:c r="P167" s="278">
        <x:v>0</x:v>
      </x:c>
      <x:c r="Q167" s="301">
        <x:v>0</x:v>
      </x:c>
      <x:c r="R167" s="308">
        <x:v>0</x:v>
      </x:c>
      <x:c r="S167" s="278">
        <x:v>0</x:v>
      </x:c>
      <x:c r="T167" s="278">
        <x:v>0</x:v>
      </x:c>
      <x:c r="U167" s="278">
        <x:v>0</x:v>
      </x:c>
      <x:c r="V167" s="278">
        <x:v>0</x:v>
      </x:c>
      <x:c r="W167" s="278">
        <x:v>0</x:v>
      </x:c>
      <x:c r="X167" s="278">
        <x:v>0</x:v>
      </x:c>
      <x:c r="Y167" s="278">
        <x:v>0</x:v>
      </x:c>
      <x:c r="Z167" s="278">
        <x:v>0</x:v>
      </x:c>
      <x:c r="AA167" s="278">
        <x:v>0</x:v>
      </x:c>
      <x:c r="AB167" s="278">
        <x:v>0</x:v>
      </x:c>
      <x:c r="AC167" s="278">
        <x:v>0</x:v>
      </x:c>
      <x:c r="AD167" s="278">
        <x:v>0</x:v>
      </x:c>
      <x:c r="AE167" s="278">
        <x:v>0</x:v>
      </x:c>
      <x:c r="AF167" s="278">
        <x:v>0</x:v>
      </x:c>
      <x:c r="AG167" s="278">
        <x:v>0</x:v>
      </x:c>
      <x:c r="AH167" s="278">
        <x:v>0</x:v>
      </x:c>
      <x:c r="AI167" s="278">
        <x:v>0</x:v>
      </x:c>
      <x:c r="AJ167" s="301">
        <x:f t="shared" si="23"/>
        <x:v>0</x:v>
      </x:c>
      <x:c r="AK167" s="304">
        <x:f t="shared" si="24"/>
        <x:v>0</x:v>
      </x:c>
      <x:c r="AL167" s="279">
        <x:f t="shared" si="25"/>
        <x:v>0</x:v>
      </x:c>
    </x:row>
    <x:row r="168" spans="1:38" x14ac:dyDescent="0.25">
      <x:c r="A168" s="61" t="s">
        <x:v>50</x:v>
      </x:c>
      <x:c r="B168" s="48">
        <x:v>2019</x:v>
      </x:c>
      <x:c r="C168" s="281">
        <x:v>15</x:v>
      </x:c>
      <x:c r="D168" s="281">
        <x:v>1000</x:v>
      </x:c>
      <x:c r="E168" s="281">
        <x:v>1637.5</x:v>
      </x:c>
      <x:c r="F168" s="282">
        <x:v>950</x:v>
      </x:c>
      <x:c r="G168" s="282">
        <x:v>1299</x:v>
      </x:c>
      <x:c r="H168" s="282">
        <x:v>3562.2784749286516</x:v>
      </x:c>
      <x:c r="I168" s="276">
        <x:v>0.29499999999999998</x:v>
      </x:c>
      <x:c r="J168" s="276">
        <x:v>0.36465425405183055</x:v>
      </x:c>
      <x:c r="K168" s="277" t="s">
        <x:v>88</x:v>
      </x:c>
      <x:c r="L168" s="277" t="s">
        <x:v>60</x:v>
      </x:c>
      <x:c r="M168" s="312">
        <x:f t="shared" si="26"/>
        <x:v>1.7016786579359011E-2</x:v>
      </x:c>
      <x:c r="N168" s="308">
        <x:v>0</x:v>
      </x:c>
      <x:c r="O168" s="278">
        <x:v>0</x:v>
      </x:c>
      <x:c r="P168" s="278">
        <x:v>0</x:v>
      </x:c>
      <x:c r="Q168" s="301">
        <x:v>0</x:v>
      </x:c>
      <x:c r="R168" s="308">
        <x:v>0</x:v>
      </x:c>
      <x:c r="S168" s="278">
        <x:v>0</x:v>
      </x:c>
      <x:c r="T168" s="278">
        <x:v>0</x:v>
      </x:c>
      <x:c r="U168" s="278">
        <x:v>0</x:v>
      </x:c>
      <x:c r="V168" s="278">
        <x:v>0</x:v>
      </x:c>
      <x:c r="W168" s="278">
        <x:v>0</x:v>
      </x:c>
      <x:c r="X168" s="278">
        <x:v>0</x:v>
      </x:c>
      <x:c r="Y168" s="278">
        <x:v>0</x:v>
      </x:c>
      <x:c r="Z168" s="278">
        <x:v>0</x:v>
      </x:c>
      <x:c r="AA168" s="278">
        <x:v>0</x:v>
      </x:c>
      <x:c r="AB168" s="278">
        <x:v>0</x:v>
      </x:c>
      <x:c r="AC168" s="278">
        <x:v>0</x:v>
      </x:c>
      <x:c r="AD168" s="278">
        <x:v>0</x:v>
      </x:c>
      <x:c r="AE168" s="278">
        <x:v>0</x:v>
      </x:c>
      <x:c r="AF168" s="278">
        <x:v>0</x:v>
      </x:c>
      <x:c r="AG168" s="278">
        <x:v>0</x:v>
      </x:c>
      <x:c r="AH168" s="278">
        <x:v>0</x:v>
      </x:c>
      <x:c r="AI168" s="278">
        <x:v>0</x:v>
      </x:c>
      <x:c r="AJ168" s="301">
        <x:f t="shared" si="23"/>
        <x:v>0</x:v>
      </x:c>
      <x:c r="AK168" s="304">
        <x:f t="shared" si="24"/>
        <x:v>0</x:v>
      </x:c>
      <x:c r="AL168" s="279">
        <x:f t="shared" si="25"/>
        <x:v>0</x:v>
      </x:c>
    </x:row>
    <x:row r="169" spans="1:38" x14ac:dyDescent="0.25">
      <x:c r="A169" s="61" t="s">
        <x:v>51</x:v>
      </x:c>
      <x:c r="B169" s="48">
        <x:v>2019</x:v>
      </x:c>
      <x:c r="C169" s="281">
        <x:v>15</x:v>
      </x:c>
      <x:c r="D169" s="281">
        <x:v>0.7</x:v>
      </x:c>
      <x:c r="E169" s="281">
        <x:v>1666.6666666666667</x:v>
      </x:c>
      <x:c r="F169" s="282">
        <x:v>0.7</x:v>
      </x:c>
      <x:c r="G169" s="282">
        <x:v>1</x:v>
      </x:c>
      <x:c r="H169" s="282">
        <x:v>1.9928830628971479</x:v>
      </x:c>
      <x:c r="I169" s="276">
        <x:v>0.35299999999999998</x:v>
      </x:c>
      <x:c r="J169" s="276">
        <x:v>0.50178558823529407</x:v>
      </x:c>
      <x:c r="K169" s="277" t="s">
        <x:v>88</x:v>
      </x:c>
      <x:c r="L169" s="277" t="s">
        <x:v>60</x:v>
      </x:c>
      <x:c r="M169" s="312">
        <x:f t="shared" si="26"/>
        <x:v>0.22387477307931813</x:v>
      </x:c>
      <x:c r="N169" s="98">
        <x:f t="shared" ref="N169:Q170" si="27">(54+(1.26*D$52)+(130*($M169-0.1))-B$41)/1000</x:f>
        <x:v>9.9235220500311375E-2</x:v>
      </x:c>
      <x:c r="O169" s="74">
        <x:f t="shared" si="27"/>
        <x:v>7.8554220500311342E-2</x:v>
      </x:c>
      <x:c r="P169" s="74">
        <x:f t="shared" si="27"/>
        <x:v>9.5669220500311375E-2</x:v>
      </x:c>
      <x:c r="Q169" s="300">
        <x:f t="shared" si="27"/>
        <x:v>9.5312220500311379E-2</x:v>
      </x:c>
      <x:c r="R169" s="308">
        <x:v>0</x:v>
      </x:c>
      <x:c r="S169" s="278">
        <x:v>0</x:v>
      </x:c>
      <x:c r="T169" s="278">
        <x:v>0</x:v>
      </x:c>
      <x:c r="U169" s="280">
        <x:f>E$72*(Q169*$F169*$E169)/Introduction!M$34</x:f>
        <x:v>118.0997010555952</x:v>
      </x:c>
      <x:c r="V169" s="280">
        <x:f>G$72*($Q169*$F169*$E169)/Introduction!N$34</x:f>
        <x:v>117.71645249987561</x:v>
      </x:c>
      <x:c r="W169" s="280">
        <x:f>H$72*($Q169*$F169*$E169)/Introduction!O$34</x:f>
        <x:v>117.14181441494506</x:v>
      </x:c>
      <x:c r="X169" s="280">
        <x:f>I$72*($Q169*$F169*$E169)/Introduction!P$34</x:f>
        <x:v>116.49367482644652</x:v>
      </x:c>
      <x:c r="Y169" s="280">
        <x:f>J$72*($Q169*$F169*$E169)/Introduction!Q$34</x:f>
        <x:v>115.77333358301266</x:v>
      </x:c>
      <x:c r="Z169" s="280">
        <x:f>K$72*($Q169*$F169*$E169)/Introduction!R$34</x:f>
        <x:v>114.98219822200281</x:v>
      </x:c>
      <x:c r="AA169" s="280">
        <x:f>L$72*($Q169*$F169*$E169)/Introduction!S$34</x:f>
        <x:v>114.23399455564687</x:v>
      </x:c>
      <x:c r="AB169" s="280">
        <x:f>M$72*($Q169*$F169*$E169)/Introduction!T$34</x:f>
        <x:v>113.52781588876078</x:v>
      </x:c>
      <x:c r="AC169" s="280">
        <x:f>N$72*($Q169*$F169*$E169)/Introduction!U$34</x:f>
        <x:v>112.86278147055155</x:v>
      </x:c>
      <x:c r="AD169" s="280">
        <x:f>O$72*($Q169*$F169*$E169)/Introduction!V$34</x:f>
        <x:v>112.23803583561912</x:v>
      </x:c>
      <x:c r="AE169" s="280">
        <x:f>P$72*($Q169*$F169*$E169)/Introduction!W$34</x:f>
        <x:v>111.65274816245237</x:v>
      </x:c>
      <x:c r="AF169" s="280">
        <x:f>Q$72*($Q169*$F169*$E169)/Introduction!X$34</x:f>
        <x:v>111.10611164896206</x:v>
      </x:c>
      <x:c r="AG169" s="280">
        <x:f>R$72*($Q169*$F169*$E169)/Introduction!Y$34</x:f>
        <x:v>110.59734290460653</x:v>
      </x:c>
      <x:c r="AH169" s="280">
        <x:f>S$72*($Q169*$F169*$E169)/Introduction!Z$34</x:f>
        <x:v>110.1256813586769</x:v>
      </x:c>
      <x:c r="AI169" s="280">
        <x:f>T$72*($Q169*$F169*$E169)/Introduction!AA$34</x:f>
        <x:v>109.69038868431997</x:v>
      </x:c>
      <x:c r="AJ169" s="301">
        <x:f t="shared" si="23"/>
        <x:v>1706.2420751114739</x:v>
      </x:c>
      <x:c r="AK169" s="304">
        <x:f t="shared" si="24"/>
        <x:v>2437.4886787306773</x:v>
      </x:c>
      <x:c r="AL169" s="279">
        <x:f t="shared" si="25"/>
        <x:v>1706.2420751114739</x:v>
      </x:c>
    </x:row>
    <x:row r="170" spans="1:38" x14ac:dyDescent="0.25">
      <x:c r="A170" s="61" t="s">
        <x:v>51</x:v>
      </x:c>
      <x:c r="B170" s="48">
        <x:v>2019</x:v>
      </x:c>
      <x:c r="C170" s="281">
        <x:v>15</x:v>
      </x:c>
      <x:c r="D170" s="281">
        <x:v>1.5</x:v>
      </x:c>
      <x:c r="E170" s="281">
        <x:v>1666.6666666666667</x:v>
      </x:c>
      <x:c r="F170" s="282">
        <x:v>1.5</x:v>
      </x:c>
      <x:c r="G170" s="282">
        <x:v>0.53956834532374109</x:v>
      </x:c>
      <x:c r="H170" s="282">
        <x:v>2.7548677634166459</x:v>
      </x:c>
      <x:c r="I170" s="276">
        <x:v>0.54400000000000004</x:v>
      </x:c>
      <x:c r="J170" s="276">
        <x:v>0.19585998010102557</x:v>
      </x:c>
      <x:c r="K170" s="277" t="s">
        <x:v>88</x:v>
      </x:c>
      <x:c r="L170" s="277" t="s">
        <x:v>60</x:v>
      </x:c>
      <x:c r="M170" s="312">
        <x:f t="shared" si="26"/>
        <x:v>0.26360214470117505</x:v>
      </x:c>
      <x:c r="N170" s="98">
        <x:f t="shared" si="27"/>
        <x:v>0.10439977881115275</x:v>
      </x:c>
      <x:c r="O170" s="74">
        <x:f t="shared" si="27"/>
        <x:v>8.3718778811152736E-2</x:v>
      </x:c>
      <x:c r="P170" s="74">
        <x:f t="shared" si="27"/>
        <x:v>0.10083377881115275</x:v>
      </x:c>
      <x:c r="Q170" s="300">
        <x:f t="shared" si="27"/>
        <x:v>0.10047677881115277</x:v>
      </x:c>
      <x:c r="R170" s="308">
        <x:v>0</x:v>
      </x:c>
      <x:c r="S170" s="278">
        <x:v>0</x:v>
      </x:c>
      <x:c r="T170" s="278">
        <x:v>0</x:v>
      </x:c>
      <x:c r="U170" s="280">
        <x:f>E$72*(Q170*$F170*$E170)/Introduction!M$34</x:f>
        <x:v>266.78360291661966</x:v>
      </x:c>
      <x:c r="V170" s="280">
        <x:f>G$72*($Q170*$F170*$E170)/Introduction!N$34</x:f>
        <x:v>265.91785618234701</x:v>
      </x:c>
      <x:c r="W170" s="280">
        <x:f>H$72*($Q170*$F170*$E170)/Introduction!O$34</x:f>
        <x:v>264.61976637093659</x:v>
      </x:c>
      <x:c r="X170" s="280">
        <x:f>I$72*($Q170*$F170*$E170)/Introduction!P$34</x:f>
        <x:v>263.15563891703948</x:v>
      </x:c>
      <x:c r="Y170" s="280">
        <x:f>J$72*($Q170*$F170*$E170)/Introduction!Q$34</x:f>
        <x:v>261.52841013885433</x:v>
      </x:c>
      <x:c r="Z170" s="280">
        <x:f>K$72*($Q170*$F170*$E170)/Introduction!R$34</x:f>
        <x:v>259.74125962011095</x:v>
      </x:c>
      <x:c r="AA170" s="280">
        <x:f>L$72*($Q170*$F170*$E170)/Introduction!S$34</x:f>
        <x:v>258.05109048300289</x:v>
      </x:c>
      <x:c r="AB170" s="280">
        <x:f>M$72*($Q170*$F170*$E170)/Introduction!T$34</x:f>
        <x:v>256.45585453091491</x:v>
      </x:c>
      <x:c r="AC170" s="280">
        <x:f>N$72*($Q170*$F170*$E170)/Introduction!U$34</x:f>
        <x:v>254.95356217481572</x:v>
      </x:c>
      <x:c r="AD170" s="280">
        <x:f>O$72*($Q170*$F170*$E170)/Introduction!V$34</x:f>
        <x:v>253.54228094460123</x:v>
      </x:c>
      <x:c r="AE170" s="280">
        <x:f>P$72*($Q170*$F170*$E170)/Introduction!W$34</x:f>
        <x:v>252.22013403995663</x:v>
      </x:c>
      <x:c r="AF170" s="280">
        <x:f>Q$72*($Q170*$F170*$E170)/Introduction!X$34</x:f>
        <x:v>250.98529891970449</x:v>
      </x:c>
      <x:c r="AG170" s="280">
        <x:f>R$72*($Q170*$F170*$E170)/Introduction!Y$34</x:f>
        <x:v>249.83600592863559</x:v>
      </x:c>
      <x:c r="AH170" s="280">
        <x:f>S$72*($Q170*$F170*$E170)/Introduction!Z$34</x:f>
        <x:v>248.77053696084286</x:v>
      </x:c>
      <x:c r="AI170" s="280">
        <x:f>T$72*($Q170*$F170*$E170)/Introduction!AA$34</x:f>
        <x:v>247.78722415860739</x:v>
      </x:c>
      <x:c r="AJ170" s="301">
        <x:f t="shared" si="23"/>
        <x:v>3854.3485222869899</x:v>
      </x:c>
      <x:c r="AK170" s="304">
        <x:f t="shared" si="24"/>
        <x:v>2569.5656815246598</x:v>
      </x:c>
      <x:c r="AL170" s="279">
        <x:f t="shared" si="25"/>
        <x:v>7143.3925946385534</x:v>
      </x:c>
    </x:row>
    <x:row r="171" spans="1:38" x14ac:dyDescent="0.25">
      <x:c r="A171" s="61" t="s">
        <x:v>51</x:v>
      </x:c>
      <x:c r="B171" s="48">
        <x:v>2019</x:v>
      </x:c>
      <x:c r="C171" s="281">
        <x:v>15</x:v>
      </x:c>
      <x:c r="D171" s="281">
        <x:v>300</x:v>
      </x:c>
      <x:c r="E171" s="281">
        <x:v>1637.5</x:v>
      </x:c>
      <x:c r="F171" s="282">
        <x:v>300</x:v>
      </x:c>
      <x:c r="G171" s="282">
        <x:v>223.88059701492537</x:v>
      </x:c>
      <x:c r="H171" s="282">
        <x:v>644.75628505495968</x:v>
      </x:c>
      <x:c r="I171" s="276">
        <x:v>0.47</x:v>
      </x:c>
      <x:c r="J171" s="276">
        <x:v>0.34723290366350062</x:v>
      </x:c>
      <x:c r="K171" s="277" t="s">
        <x:v>88</x:v>
      </x:c>
      <x:c r="L171" s="277" t="s">
        <x:v>60</x:v>
      </x:c>
      <x:c r="M171" s="312">
        <x:f t="shared" si="26"/>
        <x:v>0.26832880246772606</x:v>
      </x:c>
      <x:c r="N171" s="98">
        <x:f t="shared" ref="N171:Q172" si="28">(54+1+(1.26*D$52)+(130*($M171-0.1))-B$41)/1000</x:f>
        <x:v>0.10601424432080439</x:v>
      </x:c>
      <x:c r="O171" s="74">
        <x:f t="shared" si="28"/>
        <x:v>8.5333244320804372E-2</x:v>
      </x:c>
      <x:c r="P171" s="74">
        <x:f t="shared" si="28"/>
        <x:v>0.10244824432080439</x:v>
      </x:c>
      <x:c r="Q171" s="300">
        <x:f t="shared" si="28"/>
        <x:v>0.10209124432080441</x:v>
      </x:c>
      <x:c r="R171" s="308">
        <x:v>0</x:v>
      </x:c>
      <x:c r="S171" s="278">
        <x:v>0</x:v>
      </x:c>
      <x:c r="T171" s="278">
        <x:v>0</x:v>
      </x:c>
      <x:c r="U171" s="280">
        <x:f>(E$72*(Q171*$F171*$E171)-(0.8*$F171*E$46/1000))/Introduction!M$34</x:f>
        <x:v>48958.829228406357</x:v>
      </x:c>
      <x:c r="V171" s="280">
        <x:f>(G$72*($Q171*$F171*$E171)-(0.8*$F171*$F$46/1000))/Introduction!N$34</x:f>
        <x:v>48335.349655853162</x:v>
      </x:c>
      <x:c r="W171" s="280">
        <x:f>(H$72*($Q171*$F171*$E171)-(0.8*$F171*$F$46/1000))/Introduction!O$34</x:f>
        <x:v>48141.856482309398</x:v>
      </x:c>
      <x:c r="X171" s="280">
        <x:f>(I$72*($Q171*$F171*$E171)-(0.8*$F171*$F$46/1000))/Introduction!P$34</x:f>
        <x:v>47918.864127714609</x:v>
      </x:c>
      <x:c r="Y171" s="280">
        <x:f>(J$72*($Q171*$F171*$E171)-(0.8*$F171*$F$46/1000))/Introduction!Q$34</x:f>
        <x:v>47666.764867064376</x:v>
      </x:c>
      <x:c r="Z171" s="280">
        <x:f>(K$72*($Q171*$F171*$E171)-(0.8*$F171*$F$46/1000))/Introduction!R$34</x:f>
        <x:v>47385.992588647663</x:v>
      </x:c>
      <x:c r="AA171" s="280">
        <x:f>(L$72*($Q171*$F171*$E171)-(0.8*$F171*$F$46/1000))/Introduction!S$34</x:f>
        <x:v>47123.312194282029</x:v>
      </x:c>
      <x:c r="AB171" s="280">
        <x:f>(M$72*($Q171*$F171*$E171)-(0.8*$F171*$F$46/1000))/Introduction!T$34</x:f>
        <x:v>46878.335994972418</x:v>
      </x:c>
      <x:c r="AC171" s="280">
        <x:f>(N$72*($Q171*$F171*$E171)-(0.8*$F171*$F$46/1000))/Introduction!U$34</x:f>
        <x:v>46650.687647972649</x:v>
      </x:c>
      <x:c r="AD171" s="280">
        <x:f>(O$72*($Q171*$F171*$E171)-(0.8*$F171*$F$46/1000))/Introduction!V$34</x:f>
        <x:v>46440.001865501312</x:v>
      </x:c>
      <x:c r="AE171" s="280">
        <x:f>(P$72*($Q171*$F171*$E171)-(0.8*$F171*$F$46/1000))/Introduction!W$34</x:f>
        <x:v>46245.924131248794</x:v>
      </x:c>
      <x:c r="AF171" s="280">
        <x:f>(Q$72*($Q171*$F171*$E171)-(0.8*$F171*$F$46/1000))/Introduction!X$34</x:f>
        <x:v>46068.110424470586</x:v>
      </x:c>
      <x:c r="AG171" s="280">
        <x:f>(R$72*($Q171*$F171*$E171)-(0.8*$F171*$F$46/1000))/Introduction!Y$34</x:f>
        <x:v>45906.226951468416</x:v>
      </x:c>
      <x:c r="AH171" s="280">
        <x:f>(S$72*($Q171*$F171*$E171)-(0.8*$F171*$F$46/1000))/Introduction!Z$34</x:f>
        <x:v>45759.949884265108</x:v>
      </x:c>
      <x:c r="AI171" s="280">
        <x:f>(T$72*($Q171*$F171*$E171)-(0.8*$F171*$F$46/1000))/Introduction!AA$34</x:f>
        <x:v>45628.965106284952</x:v>
      </x:c>
      <x:c r="AJ171" s="301">
        <x:f t="shared" si="23"/>
        <x:v>705109.17115046177</x:v>
      </x:c>
      <x:c r="AK171" s="304">
        <x:f t="shared" si="24"/>
        <x:v>2350.3639038348724</x:v>
      </x:c>
      <x:c r="AL171" s="279">
        <x:f t="shared" si="25"/>
        <x:v>3149.4876311387293</x:v>
      </x:c>
    </x:row>
    <x:row r="172" spans="1:38" x14ac:dyDescent="0.25">
      <x:c r="A172" s="61" t="s">
        <x:v>51</x:v>
      </x:c>
      <x:c r="B172" s="48">
        <x:v>2019</x:v>
      </x:c>
      <x:c r="C172" s="281">
        <x:v>15</x:v>
      </x:c>
      <x:c r="D172" s="281">
        <x:v>400</x:v>
      </x:c>
      <x:c r="E172" s="281">
        <x:v>1637.5</x:v>
      </x:c>
      <x:c r="F172" s="282">
        <x:v>400</x:v>
      </x:c>
      <x:c r="G172" s="282">
        <x:v>547.94520547945206</x:v>
      </x:c>
      <x:c r="H172" s="282">
        <x:v>1172.284154645381</x:v>
      </x:c>
      <x:c r="I172" s="276">
        <x:v>0.34300000000000003</x:v>
      </x:c>
      <x:c r="J172" s="276">
        <x:v>0.46741671232876714</x:v>
      </x:c>
      <x:c r="K172" s="277" t="s">
        <x:v>88</x:v>
      </x:c>
      <x:c r="L172" s="277" t="s">
        <x:v>60</x:v>
      </x:c>
      <x:c r="M172" s="312">
        <x:f t="shared" si="26"/>
        <x:v>0.1870218177510039</x:v>
      </x:c>
      <x:c r="N172" s="98">
        <x:f t="shared" si="28"/>
        <x:v>9.5444336307630509E-2</x:v>
      </x:c>
      <x:c r="O172" s="74">
        <x:f t="shared" si="28"/>
        <x:v>7.4763336307630504E-2</x:v>
      </x:c>
      <x:c r="P172" s="74">
        <x:f t="shared" si="28"/>
        <x:v>9.1878336307630509E-2</x:v>
      </x:c>
      <x:c r="Q172" s="300">
        <x:f t="shared" si="28"/>
        <x:v>9.1521336307630513E-2</x:v>
      </x:c>
      <x:c r="R172" s="308">
        <x:v>0</x:v>
      </x:c>
      <x:c r="S172" s="278">
        <x:v>0</x:v>
      </x:c>
      <x:c r="T172" s="278">
        <x:v>0</x:v>
      </x:c>
      <x:c r="U172" s="280">
        <x:f>(E$72*(Q172*$F172*$E172)-(0.8*$F172*E$46/1000))/Introduction!M$34</x:f>
        <x:v>57925.415894517639</x:v>
      </x:c>
      <x:c r="V172" s="280">
        <x:f>(G$72*($Q172*$F172*$E172)-(0.8*$F172*$F$46/1000))/Introduction!N$34</x:f>
        <x:v>57117.971293187111</x:v>
      </x:c>
      <x:c r="W172" s="280">
        <x:f>(H$72*($Q172*$F172*$E172)-(0.8*$F172*$F$46/1000))/Introduction!O$34</x:f>
        <x:v>56895.758022518785</x:v>
      </x:c>
      <x:c r="X172" s="280">
        <x:f>(I$72*($Q172*$F172*$E172)-(0.8*$F172*$F$46/1000))/Introduction!P$34</x:f>
        <x:v>56638.78879850974</x:v>
      </x:c>
      <x:c r="Y172" s="280">
        <x:f>(J$72*($Q172*$F172*$E172)-(0.8*$F172*$F$46/1000))/Introduction!Q$34</x:f>
        <x:v>56347.505724418093</x:v>
      </x:c>
      <x:c r="Z172" s="280">
        <x:f>(K$72*($Q172*$F172*$E172)-(0.8*$F172*$F$46/1000))/Introduction!R$34</x:f>
        <x:v>56022.399683069329</x:v>
      </x:c>
      <x:c r="AA172" s="280">
        <x:f>(L$72*($Q172*$F172*$E172)-(0.8*$F172*$F$46/1000))/Introduction!S$34</x:f>
        <x:v>55718.743177153745</x:v>
      </x:c>
      <x:c r="AB172" s="280">
        <x:f>(M$72*($Q172*$F172*$E172)-(0.8*$F172*$F$46/1000))/Introduction!T$34</x:f>
        <x:v>55436.075739895176</x:v>
      </x:c>
      <x:c r="AC172" s="280">
        <x:f>(N$72*($Q172*$F172*$E172)-(0.8*$F172*$F$46/1000))/Introduction!U$34</x:f>
        <x:v>55173.950417521686</x:v>
      </x:c>
      <x:c r="AD172" s="280">
        <x:f>(O$72*($Q172*$F172*$E172)-(0.8*$F172*$F$46/1000))/Introduction!V$34</x:f>
        <x:v>54931.933421916729</x:v>
      </x:c>
      <x:c r="AE172" s="280">
        <x:f>(P$72*($Q172*$F172*$E172)-(0.8*$F172*$F$46/1000))/Introduction!W$34</x:f>
        <x:v>54709.603792569338</x:v>
      </x:c>
      <x:c r="AF172" s="280">
        <x:f>(Q$72*($Q172*$F172*$E172)-(0.8*$F172*$F$46/1000))/Introduction!X$34</x:f>
        <x:v>54506.553067578541</x:v>
      </x:c>
      <x:c r="AG172" s="280">
        <x:f>(R$72*($Q172*$F172*$E172)-(0.8*$F172*$F$46/1000))/Introduction!Y$34</x:f>
        <x:v>54322.384963475153</x:v>
      </x:c>
      <x:c r="AH172" s="280">
        <x:f>(S$72*($Q172*$F172*$E172)-(0.8*$F172*$F$46/1000))/Introduction!Z$34</x:f>
        <x:v>54156.715063629141</x:v>
      </x:c>
      <x:c r="AI172" s="280">
        <x:f>(T$72*($Q172*$F172*$E172)-(0.8*$F172*$F$46/1000))/Introduction!AA$34</x:f>
        <x:v>54009.170515017708</x:v>
      </x:c>
      <x:c r="AJ172" s="301">
        <x:f t="shared" si="23"/>
        <x:v>833912.96957497788</x:v>
      </x:c>
      <x:c r="AK172" s="304">
        <x:f t="shared" si="24"/>
        <x:v>2084.7824239374445</x:v>
      </x:c>
      <x:c r="AL172" s="279">
        <x:f t="shared" si="25"/>
        <x:v>1521.8911694743347</x:v>
      </x:c>
    </x:row>
    <x:row r="173" spans="1:38" ht="15.75" thickBot="1" x14ac:dyDescent="0.3">
      <x:c r="A173" s="92" t="s">
        <x:v>51</x:v>
      </x:c>
      <x:c r="B173" s="289">
        <x:v>2019</x:v>
      </x:c>
      <x:c r="C173" s="297">
        <x:v>15</x:v>
      </x:c>
      <x:c r="D173" s="297">
        <x:v>1400</x:v>
      </x:c>
      <x:c r="E173" s="297">
        <x:v>2058.3333333333335</x:v>
      </x:c>
      <x:c r="F173" s="298">
        <x:v>1400</x:v>
      </x:c>
      <x:c r="G173" s="298">
        <x:v>1296.2962962962963</x:v>
      </x:c>
      <x:c r="H173" s="298">
        <x:v>3282.3956330070669</x:v>
      </x:c>
      <x:c r="I173" s="292">
        <x:v>0.42499999999999999</x:v>
      </x:c>
      <x:c r="J173" s="292">
        <x:v>0.39492384259259261</x:v>
      </x:c>
      <x:c r="K173" s="293" t="s">
        <x:v>88</x:v>
      </x:c>
      <x:c r="L173" s="293" t="s">
        <x:v>60</x:v>
      </x:c>
      <x:c r="M173" s="313">
        <x:f t="shared" si="26"/>
        <x:v>0.24462810930443979</x:v>
      </x:c>
      <x:c r="N173" s="310">
        <x:v>0</x:v>
      </x:c>
      <x:c r="O173" s="294">
        <x:v>0</x:v>
      </x:c>
      <x:c r="P173" s="294">
        <x:v>0</x:v>
      </x:c>
      <x:c r="Q173" s="302">
        <x:v>0</x:v>
      </x:c>
      <x:c r="R173" s="310">
        <x:v>0</x:v>
      </x:c>
      <x:c r="S173" s="294">
        <x:v>0</x:v>
      </x:c>
      <x:c r="T173" s="294">
        <x:v>0</x:v>
      </x:c>
      <x:c r="U173" s="294">
        <x:v>0</x:v>
      </x:c>
      <x:c r="V173" s="294">
        <x:v>0</x:v>
      </x:c>
      <x:c r="W173" s="294">
        <x:v>0</x:v>
      </x:c>
      <x:c r="X173" s="294">
        <x:v>0</x:v>
      </x:c>
      <x:c r="Y173" s="294">
        <x:v>0</x:v>
      </x:c>
      <x:c r="Z173" s="294">
        <x:v>0</x:v>
      </x:c>
      <x:c r="AA173" s="294">
        <x:v>0</x:v>
      </x:c>
      <x:c r="AB173" s="294">
        <x:v>0</x:v>
      </x:c>
      <x:c r="AC173" s="294">
        <x:v>0</x:v>
      </x:c>
      <x:c r="AD173" s="294">
        <x:v>0</x:v>
      </x:c>
      <x:c r="AE173" s="294">
        <x:v>0</x:v>
      </x:c>
      <x:c r="AF173" s="294">
        <x:v>0</x:v>
      </x:c>
      <x:c r="AG173" s="294">
        <x:v>0</x:v>
      </x:c>
      <x:c r="AH173" s="294">
        <x:v>0</x:v>
      </x:c>
      <x:c r="AI173" s="294">
        <x:v>0</x:v>
      </x:c>
      <x:c r="AJ173" s="302">
        <x:f t="shared" si="23"/>
        <x:v>0</x:v>
      </x:c>
      <x:c r="AK173" s="305">
        <x:f t="shared" si="24"/>
        <x:v>0</x:v>
      </x:c>
      <x:c r="AL173" s="295">
        <x:f t="shared" si="25"/>
        <x:v>0</x:v>
      </x:c>
    </x:row>
    <x:row r="174" spans="1:38" x14ac:dyDescent="0.25">
      <x:c r="B174" s="4"/>
      <x:c r="C174" s="4"/>
      <x:c r="D174" s="4"/>
      <x:c r="E174" s="4"/>
      <x:c r="F174" s="8"/>
      <x:c r="G174" s="8"/>
      <x:c r="H174" s="8"/>
      <x:c r="I174" s="13"/>
      <x:c r="J174" s="13"/>
      <x:c r="K174" s="8"/>
      <x:c r="L174" s="8"/>
      <x:c r="M174" s="13"/>
      <x:c r="N174" s="13"/>
      <x:c r="P174" s="13"/>
    </x:row>
    <x:row r="175" spans="1:38" x14ac:dyDescent="0.25">
      <x:c r="B175" s="4"/>
      <x:c r="C175" s="4"/>
      <x:c r="D175" s="4"/>
      <x:c r="E175" s="4"/>
      <x:c r="F175" s="8"/>
      <x:c r="G175" s="8"/>
      <x:c r="H175" s="8"/>
      <x:c r="I175" s="13"/>
      <x:c r="J175" s="13"/>
      <x:c r="K175" s="8"/>
      <x:c r="L175" s="8"/>
      <x:c r="M175" s="13"/>
      <x:c r="N175" s="13"/>
      <x:c r="P175" s="13"/>
    </x:row>
    <x:row r="176" spans="1:38" x14ac:dyDescent="0.25">
      <x:c r="B176" s="4"/>
      <x:c r="C176" s="4"/>
      <x:c r="D176" s="4"/>
      <x:c r="E176" s="4"/>
      <x:c r="F176" s="8"/>
      <x:c r="G176" s="8"/>
      <x:c r="H176" s="8"/>
      <x:c r="I176" s="13"/>
      <x:c r="J176" s="13"/>
      <x:c r="K176" s="8"/>
      <x:c r="L176" s="8"/>
      <x:c r="M176" s="13"/>
      <x:c r="N176" s="13"/>
      <x:c r="P176" s="13"/>
    </x:row>
    <x:row r="177" spans="1:16" x14ac:dyDescent="0.25">
      <x:c r="B177" s="4"/>
      <x:c r="C177" s="4"/>
      <x:c r="D177" s="4"/>
      <x:c r="E177" s="4"/>
      <x:c r="F177" s="8"/>
      <x:c r="G177" s="8"/>
      <x:c r="H177" s="8"/>
      <x:c r="I177" s="13"/>
      <x:c r="J177" s="13"/>
      <x:c r="K177" s="8"/>
      <x:c r="L177" s="8"/>
      <x:c r="M177" s="13"/>
      <x:c r="N177" s="13"/>
      <x:c r="P177" s="13"/>
    </x:row>
    <x:row r="178" spans="1:16" x14ac:dyDescent="0.25">
      <x:c r="B178" s="4"/>
      <x:c r="C178" s="4"/>
      <x:c r="D178" s="4"/>
      <x:c r="E178" s="4"/>
      <x:c r="F178" s="8"/>
      <x:c r="G178" s="8"/>
      <x:c r="H178" s="8"/>
      <x:c r="I178" s="13"/>
      <x:c r="J178" s="13"/>
      <x:c r="K178" s="8"/>
      <x:c r="L178" s="8"/>
      <x:c r="M178" s="13"/>
      <x:c r="N178" s="13"/>
      <x:c r="P178" s="13"/>
    </x:row>
    <x:row r="179" spans="1:16" x14ac:dyDescent="0.25">
      <x:c r="B179" s="4"/>
      <x:c r="C179" s="4"/>
      <x:c r="D179" s="4"/>
      <x:c r="E179" s="4"/>
      <x:c r="F179" s="8"/>
      <x:c r="G179" s="8"/>
      <x:c r="H179" s="8"/>
      <x:c r="I179" s="13"/>
      <x:c r="J179" s="13"/>
      <x:c r="K179" s="8"/>
      <x:c r="L179" s="8"/>
      <x:c r="M179" s="13"/>
      <x:c r="N179" s="13"/>
      <x:c r="P179" s="13"/>
    </x:row>
    <x:row r="180" spans="1:16" x14ac:dyDescent="0.25">
      <x:c r="B180" s="4"/>
      <x:c r="C180" s="4"/>
      <x:c r="D180" s="4"/>
      <x:c r="E180" s="4"/>
      <x:c r="F180" s="8"/>
      <x:c r="G180" s="8"/>
      <x:c r="H180" s="8"/>
      <x:c r="I180" s="13"/>
      <x:c r="J180" s="13"/>
      <x:c r="K180" s="8"/>
      <x:c r="L180" s="8"/>
      <x:c r="M180" s="13"/>
      <x:c r="N180" s="13"/>
      <x:c r="P180" s="13"/>
    </x:row>
    <x:row r="181" spans="1:16" x14ac:dyDescent="0.25">
      <x:c r="B181" s="4"/>
      <x:c r="C181" s="4"/>
      <x:c r="D181" s="4"/>
      <x:c r="E181" s="4"/>
      <x:c r="F181" s="8"/>
      <x:c r="G181" s="8"/>
      <x:c r="H181" s="8"/>
      <x:c r="I181" s="13"/>
      <x:c r="J181" s="13"/>
      <x:c r="K181" s="8"/>
      <x:c r="L181" s="8"/>
      <x:c r="M181" s="13"/>
      <x:c r="N181" s="13"/>
      <x:c r="P181" s="13"/>
    </x:row>
    <x:row r="182" spans="1:16" x14ac:dyDescent="0.25">
      <x:c r="B182" s="4"/>
      <x:c r="C182" s="4"/>
      <x:c r="D182" s="4"/>
      <x:c r="E182" s="4"/>
      <x:c r="F182" s="8"/>
      <x:c r="G182" s="8"/>
      <x:c r="H182" s="8"/>
      <x:c r="I182" s="13"/>
      <x:c r="J182" s="13"/>
      <x:c r="K182" s="8"/>
      <x:c r="L182" s="8"/>
      <x:c r="M182" s="13"/>
      <x:c r="N182" s="13"/>
      <x:c r="P182" s="13"/>
    </x:row>
    <x:row r="183" spans="1:16" x14ac:dyDescent="0.25">
      <x:c r="B183" s="4"/>
      <x:c r="C183" s="4"/>
      <x:c r="D183" s="4"/>
      <x:c r="E183" s="4"/>
      <x:c r="F183" s="8"/>
      <x:c r="G183" s="8"/>
      <x:c r="H183" s="8"/>
      <x:c r="I183" s="13"/>
      <x:c r="J183" s="13"/>
      <x:c r="K183" s="8"/>
      <x:c r="L183" s="8"/>
      <x:c r="M183" s="13"/>
      <x:c r="N183" s="13"/>
      <x:c r="P183" s="13"/>
    </x:row>
    <x:row r="184" spans="1:16" x14ac:dyDescent="0.25">
      <x:c r="B184" s="4"/>
      <x:c r="C184" s="4"/>
      <x:c r="D184" s="4"/>
      <x:c r="E184" s="4"/>
      <x:c r="F184" s="8"/>
      <x:c r="G184" s="8"/>
      <x:c r="H184" s="8"/>
      <x:c r="I184" s="13"/>
      <x:c r="J184" s="13"/>
      <x:c r="K184" s="8"/>
      <x:c r="L184" s="8"/>
      <x:c r="M184" s="13"/>
      <x:c r="N184" s="13"/>
      <x:c r="P184" s="13"/>
    </x:row>
    <x:row r="185" spans="1:16" x14ac:dyDescent="0.25">
      <x:c r="B185" s="4"/>
      <x:c r="C185" s="4"/>
      <x:c r="D185" s="4"/>
      <x:c r="E185" s="4"/>
      <x:c r="F185" s="8"/>
      <x:c r="G185" s="8"/>
      <x:c r="H185" s="8"/>
      <x:c r="I185" s="13"/>
      <x:c r="J185" s="13"/>
      <x:c r="K185" s="8"/>
      <x:c r="L185" s="8"/>
      <x:c r="M185" s="13"/>
      <x:c r="N185" s="13"/>
      <x:c r="P185" s="13"/>
    </x:row>
    <x:row r="186" spans="1:16" x14ac:dyDescent="0.25">
      <x:c r="B186" s="4"/>
      <x:c r="C186" s="4"/>
      <x:c r="D186" s="4"/>
      <x:c r="E186" s="4"/>
      <x:c r="F186" s="8"/>
      <x:c r="G186" s="8"/>
      <x:c r="H186" s="8"/>
      <x:c r="I186" s="13"/>
      <x:c r="J186" s="13"/>
      <x:c r="K186" s="8"/>
      <x:c r="L186" s="8"/>
      <x:c r="M186" s="13"/>
      <x:c r="N186" s="13"/>
      <x:c r="P186" s="13"/>
    </x:row>
    <x:row r="187" spans="1:16" x14ac:dyDescent="0.25">
      <x:c r="B187" s="4"/>
      <x:c r="C187" s="4"/>
      <x:c r="D187" s="4"/>
      <x:c r="E187" s="4"/>
      <x:c r="F187" s="8"/>
      <x:c r="G187" s="8"/>
      <x:c r="H187" s="8"/>
      <x:c r="I187" s="13"/>
      <x:c r="J187" s="13"/>
      <x:c r="K187" s="8"/>
      <x:c r="L187" s="8"/>
      <x:c r="M187" s="13"/>
      <x:c r="N187" s="13"/>
      <x:c r="P187" s="13"/>
    </x:row>
    <x:row r="188" spans="1:16" x14ac:dyDescent="0.25">
      <x:c r="B188" s="4"/>
      <x:c r="C188" s="4"/>
      <x:c r="D188" s="4"/>
      <x:c r="E188" s="4"/>
      <x:c r="F188" s="8"/>
      <x:c r="G188" s="8"/>
      <x:c r="H188" s="8"/>
      <x:c r="I188" s="13"/>
      <x:c r="J188" s="13"/>
      <x:c r="K188" s="8"/>
      <x:c r="L188" s="8"/>
      <x:c r="M188" s="13"/>
      <x:c r="N188" s="13"/>
      <x:c r="P188" s="13"/>
    </x:row>
    <x:row r="189" spans="1:16" x14ac:dyDescent="0.25">
      <x:c r="A189" s="4"/>
      <x:c r="B189" s="4"/>
      <x:c r="C189" s="4"/>
      <x:c r="D189" s="4"/>
      <x:c r="E189" s="4"/>
      <x:c r="F189" s="8"/>
      <x:c r="G189" s="8"/>
      <x:c r="H189" s="8"/>
      <x:c r="I189" s="13"/>
      <x:c r="J189" s="13"/>
      <x:c r="K189" s="8"/>
      <x:c r="L189" s="8"/>
      <x:c r="M189" s="13"/>
      <x:c r="N189" s="13"/>
      <x:c r="P189" s="13"/>
    </x:row>
    <x:row r="190" spans="1:16" x14ac:dyDescent="0.25">
      <x:c r="A190" s="4"/>
      <x:c r="B190" s="4"/>
      <x:c r="C190" s="4"/>
      <x:c r="D190" s="4"/>
      <x:c r="E190" s="4"/>
      <x:c r="F190" s="8"/>
      <x:c r="G190" s="8"/>
      <x:c r="H190" s="8"/>
      <x:c r="I190" s="13"/>
      <x:c r="J190" s="13"/>
      <x:c r="K190" s="8"/>
      <x:c r="L190" s="8"/>
      <x:c r="M190" s="13"/>
      <x:c r="N190" s="13"/>
      <x:c r="P190" s="13"/>
    </x:row>
    <x:row r="191" spans="1:16" x14ac:dyDescent="0.25">
      <x:c r="A191" s="4"/>
      <x:c r="B191" s="4"/>
      <x:c r="C191" s="4"/>
      <x:c r="D191" s="4"/>
      <x:c r="E191" s="4"/>
      <x:c r="F191" s="8"/>
      <x:c r="G191" s="8"/>
      <x:c r="H191" s="8"/>
      <x:c r="I191" s="13"/>
      <x:c r="J191" s="13"/>
      <x:c r="K191" s="8"/>
      <x:c r="L191" s="8"/>
      <x:c r="M191" s="13"/>
      <x:c r="N191" s="13"/>
      <x:c r="P191" s="13"/>
    </x:row>
    <x:row r="192" spans="1:16" x14ac:dyDescent="0.25">
      <x:c r="A192" s="4"/>
      <x:c r="B192" s="4"/>
      <x:c r="C192" s="4"/>
      <x:c r="D192" s="4"/>
      <x:c r="E192" s="4"/>
      <x:c r="F192" s="8"/>
      <x:c r="G192" s="8"/>
      <x:c r="H192" s="8"/>
      <x:c r="I192" s="13"/>
      <x:c r="J192" s="13"/>
      <x:c r="K192" s="8"/>
      <x:c r="L192" s="8"/>
      <x:c r="M192" s="13"/>
      <x:c r="N192" s="13"/>
      <x:c r="P192" s="13"/>
    </x:row>
    <x:row r="193" spans="1:16" x14ac:dyDescent="0.25">
      <x:c r="A193" s="4"/>
      <x:c r="B193" s="4"/>
      <x:c r="C193" s="4"/>
      <x:c r="D193" s="4"/>
      <x:c r="E193" s="4"/>
      <x:c r="F193" s="8"/>
      <x:c r="G193" s="8"/>
      <x:c r="H193" s="8"/>
      <x:c r="I193" s="13"/>
      <x:c r="J193" s="13"/>
      <x:c r="K193" s="8"/>
      <x:c r="L193" s="8"/>
      <x:c r="M193" s="13"/>
      <x:c r="N193" s="13"/>
      <x:c r="P193" s="13"/>
    </x:row>
    <x:row r="194" spans="1:16" x14ac:dyDescent="0.25">
      <x:c r="B194" s="4"/>
      <x:c r="C194" s="4"/>
      <x:c r="D194" s="4"/>
      <x:c r="E194" s="4"/>
      <x:c r="F194" s="8"/>
      <x:c r="G194" s="8"/>
      <x:c r="H194" s="8"/>
      <x:c r="I194" s="13"/>
      <x:c r="J194" s="13"/>
      <x:c r="K194" s="8"/>
      <x:c r="L194" s="8"/>
      <x:c r="M194" s="13"/>
      <x:c r="N194" s="13"/>
      <x:c r="P194" s="13"/>
    </x:row>
    <x:row r="195" spans="1:16" x14ac:dyDescent="0.25">
      <x:c r="B195" s="4"/>
      <x:c r="C195" s="4"/>
      <x:c r="D195" s="4"/>
      <x:c r="E195" s="4"/>
      <x:c r="F195" s="8"/>
      <x:c r="G195" s="8"/>
      <x:c r="H195" s="8"/>
      <x:c r="I195" s="13"/>
      <x:c r="J195" s="13"/>
      <x:c r="K195" s="8"/>
      <x:c r="L195" s="8"/>
      <x:c r="M195" s="13"/>
      <x:c r="N195" s="13"/>
      <x:c r="P195" s="13"/>
    </x:row>
    <x:row r="196" spans="1:16" x14ac:dyDescent="0.25">
      <x:c r="B196" s="4"/>
      <x:c r="C196" s="4"/>
      <x:c r="D196" s="4"/>
      <x:c r="E196" s="4"/>
      <x:c r="F196" s="8"/>
      <x:c r="G196" s="8"/>
      <x:c r="H196" s="8"/>
      <x:c r="I196" s="13"/>
      <x:c r="J196" s="13"/>
      <x:c r="K196" s="8"/>
      <x:c r="L196" s="8"/>
      <x:c r="M196" s="13"/>
      <x:c r="N196" s="13"/>
      <x:c r="P196" s="13"/>
    </x:row>
    <x:row r="197" spans="1:16" x14ac:dyDescent="0.25">
      <x:c r="B197" s="4"/>
      <x:c r="C197" s="4"/>
      <x:c r="D197" s="4"/>
      <x:c r="E197" s="4"/>
      <x:c r="F197" s="8"/>
      <x:c r="G197" s="8"/>
      <x:c r="H197" s="8"/>
      <x:c r="I197" s="13"/>
      <x:c r="J197" s="13"/>
      <x:c r="K197" s="8"/>
      <x:c r="L197" s="8"/>
      <x:c r="M197" s="13"/>
      <x:c r="N197" s="13"/>
      <x:c r="P197" s="13"/>
    </x:row>
    <x:row r="198" spans="1:16" x14ac:dyDescent="0.25">
      <x:c r="B198" s="4"/>
      <x:c r="C198" s="4"/>
      <x:c r="D198" s="4"/>
      <x:c r="E198" s="4"/>
      <x:c r="F198" s="8"/>
      <x:c r="G198" s="8"/>
      <x:c r="H198" s="8"/>
      <x:c r="I198" s="13"/>
      <x:c r="J198" s="13"/>
      <x:c r="K198" s="8"/>
      <x:c r="L198" s="8"/>
      <x:c r="M198" s="13"/>
      <x:c r="N198" s="13"/>
      <x:c r="P198" s="13"/>
    </x:row>
    <x:row r="199" spans="1:16" x14ac:dyDescent="0.25">
      <x:c r="B199" s="4"/>
      <x:c r="C199" s="4"/>
      <x:c r="D199" s="4"/>
      <x:c r="E199" s="4"/>
      <x:c r="F199" s="8"/>
      <x:c r="G199" s="8"/>
      <x:c r="H199" s="8"/>
      <x:c r="I199" s="13"/>
      <x:c r="J199" s="13"/>
      <x:c r="K199" s="8"/>
      <x:c r="L199" s="8"/>
      <x:c r="M199" s="13"/>
      <x:c r="N199" s="13"/>
      <x:c r="P199" s="13"/>
    </x:row>
    <x:row r="200" spans="1:16" x14ac:dyDescent="0.25">
      <x:c r="B200" s="4"/>
      <x:c r="C200" s="4"/>
      <x:c r="D200" s="4"/>
      <x:c r="E200" s="4"/>
      <x:c r="F200" s="8"/>
      <x:c r="G200" s="8"/>
      <x:c r="H200" s="8"/>
      <x:c r="I200" s="13"/>
      <x:c r="J200" s="13"/>
      <x:c r="K200" s="8"/>
      <x:c r="L200" s="8"/>
      <x:c r="M200" s="13"/>
      <x:c r="N200" s="13"/>
      <x:c r="P200" s="13"/>
    </x:row>
    <x:row r="201" spans="1:16" x14ac:dyDescent="0.25">
      <x:c r="B201" s="4"/>
      <x:c r="C201" s="4"/>
      <x:c r="D201" s="4"/>
      <x:c r="E201" s="4"/>
      <x:c r="F201" s="8"/>
      <x:c r="G201" s="8"/>
      <x:c r="H201" s="8"/>
      <x:c r="I201" s="13"/>
      <x:c r="J201" s="13"/>
      <x:c r="K201" s="8"/>
      <x:c r="L201" s="8"/>
      <x:c r="M201" s="13"/>
      <x:c r="N201" s="13"/>
      <x:c r="P201" s="13"/>
    </x:row>
    <x:row r="202" spans="1:16" x14ac:dyDescent="0.25">
      <x:c r="B202" s="4"/>
      <x:c r="C202" s="4"/>
      <x:c r="D202" s="4"/>
      <x:c r="E202" s="4"/>
      <x:c r="F202" s="8"/>
      <x:c r="G202" s="8"/>
      <x:c r="H202" s="8"/>
      <x:c r="I202" s="13"/>
      <x:c r="J202" s="13"/>
      <x:c r="K202" s="8"/>
      <x:c r="L202" s="8"/>
      <x:c r="M202" s="13"/>
      <x:c r="N202" s="13"/>
      <x:c r="P202" s="13"/>
    </x:row>
    <x:row r="203" spans="1:16" x14ac:dyDescent="0.25">
      <x:c r="B203" s="4"/>
      <x:c r="C203" s="4"/>
      <x:c r="D203" s="4"/>
      <x:c r="E203" s="4"/>
      <x:c r="F203" s="8"/>
      <x:c r="G203" s="8"/>
      <x:c r="H203" s="8"/>
      <x:c r="I203" s="13"/>
      <x:c r="J203" s="13"/>
      <x:c r="K203" s="8"/>
      <x:c r="L203" s="8"/>
      <x:c r="M203" s="13"/>
      <x:c r="N203" s="13"/>
      <x:c r="P203" s="13"/>
    </x:row>
    <x:row r="204" spans="1:16" x14ac:dyDescent="0.25">
      <x:c r="B204" s="4"/>
      <x:c r="C204" s="4"/>
      <x:c r="D204" s="4"/>
      <x:c r="E204" s="4"/>
      <x:c r="F204" s="8"/>
      <x:c r="G204" s="8"/>
      <x:c r="H204" s="8"/>
      <x:c r="I204" s="13"/>
      <x:c r="J204" s="13"/>
      <x:c r="K204" s="8"/>
      <x:c r="L204" s="8"/>
      <x:c r="M204" s="13"/>
      <x:c r="N204" s="13"/>
      <x:c r="P204" s="13"/>
    </x:row>
    <x:row r="205" spans="1:16" x14ac:dyDescent="0.25">
      <x:c r="B205" s="4"/>
      <x:c r="C205" s="4"/>
      <x:c r="D205" s="4"/>
      <x:c r="E205" s="4"/>
      <x:c r="F205" s="8"/>
      <x:c r="G205" s="8"/>
      <x:c r="H205" s="8"/>
      <x:c r="I205" s="13"/>
      <x:c r="J205" s="13"/>
      <x:c r="K205" s="8"/>
      <x:c r="L205" s="8"/>
      <x:c r="M205" s="13"/>
      <x:c r="N205" s="13"/>
      <x:c r="P205" s="13"/>
    </x:row>
    <x:row r="206" spans="1:16" x14ac:dyDescent="0.25">
      <x:c r="B206" s="4"/>
      <x:c r="C206" s="4"/>
      <x:c r="D206" s="4"/>
      <x:c r="E206" s="4"/>
      <x:c r="F206" s="8"/>
      <x:c r="G206" s="8"/>
      <x:c r="H206" s="8"/>
      <x:c r="I206" s="13"/>
      <x:c r="J206" s="13"/>
      <x:c r="K206" s="8"/>
      <x:c r="L206" s="8"/>
      <x:c r="M206" s="13"/>
      <x:c r="N206" s="13"/>
      <x:c r="P206" s="13"/>
    </x:row>
    <x:row r="207" spans="1:16" x14ac:dyDescent="0.25">
      <x:c r="B207" s="4"/>
      <x:c r="C207" s="4"/>
      <x:c r="D207" s="4"/>
      <x:c r="E207" s="4"/>
      <x:c r="F207" s="8"/>
      <x:c r="G207" s="8"/>
      <x:c r="H207" s="8"/>
      <x:c r="I207" s="13"/>
      <x:c r="J207" s="13"/>
      <x:c r="K207" s="8"/>
      <x:c r="L207" s="8"/>
      <x:c r="M207" s="13"/>
      <x:c r="N207" s="13"/>
      <x:c r="P207" s="13"/>
    </x:row>
    <x:row r="208" spans="1:16" x14ac:dyDescent="0.25">
      <x:c r="B208" s="4"/>
      <x:c r="C208" s="4"/>
      <x:c r="D208" s="4"/>
      <x:c r="E208" s="4"/>
      <x:c r="F208" s="8"/>
      <x:c r="G208" s="8"/>
      <x:c r="H208" s="8"/>
      <x:c r="I208" s="13"/>
      <x:c r="J208" s="13"/>
      <x:c r="K208" s="8"/>
      <x:c r="L208" s="8"/>
      <x:c r="M208" s="13"/>
      <x:c r="N208" s="13"/>
      <x:c r="P208" s="13"/>
    </x:row>
    <x:row r="209" spans="2:16" x14ac:dyDescent="0.25">
      <x:c r="B209" s="4"/>
      <x:c r="C209" s="4"/>
      <x:c r="D209" s="4"/>
      <x:c r="E209" s="4"/>
      <x:c r="F209" s="8"/>
      <x:c r="G209" s="8"/>
      <x:c r="H209" s="8"/>
      <x:c r="I209" s="13"/>
      <x:c r="J209" s="13"/>
      <x:c r="K209" s="8"/>
      <x:c r="L209" s="8"/>
      <x:c r="M209" s="13"/>
      <x:c r="N209" s="13"/>
      <x:c r="P209" s="13"/>
    </x:row>
    <x:row r="210" spans="2:16" x14ac:dyDescent="0.25">
      <x:c r="B210" s="4"/>
      <x:c r="C210" s="4"/>
      <x:c r="D210" s="4"/>
      <x:c r="E210" s="4"/>
      <x:c r="F210" s="8"/>
      <x:c r="G210" s="8"/>
      <x:c r="H210" s="8"/>
      <x:c r="I210" s="13"/>
      <x:c r="J210" s="13"/>
      <x:c r="K210" s="8"/>
      <x:c r="L210" s="8"/>
      <x:c r="M210" s="13"/>
      <x:c r="N210" s="13"/>
      <x:c r="P210" s="13"/>
    </x:row>
    <x:row r="211" spans="2:16" x14ac:dyDescent="0.25">
      <x:c r="B211" s="4"/>
      <x:c r="C211" s="4"/>
      <x:c r="D211" s="4"/>
      <x:c r="E211" s="4"/>
      <x:c r="F211" s="8"/>
      <x:c r="G211" s="8"/>
      <x:c r="H211" s="8"/>
      <x:c r="I211" s="13"/>
      <x:c r="J211" s="13"/>
      <x:c r="K211" s="8"/>
      <x:c r="L211" s="8"/>
      <x:c r="M211" s="13"/>
      <x:c r="N211" s="13"/>
      <x:c r="P211" s="13"/>
    </x:row>
    <x:row r="212" spans="2:16" x14ac:dyDescent="0.25">
      <x:c r="B212" s="4"/>
      <x:c r="C212" s="4"/>
      <x:c r="D212" s="4"/>
      <x:c r="E212" s="4"/>
      <x:c r="F212" s="8"/>
      <x:c r="G212" s="8"/>
      <x:c r="H212" s="8"/>
      <x:c r="I212" s="13"/>
      <x:c r="J212" s="13"/>
      <x:c r="K212" s="8"/>
      <x:c r="L212" s="8"/>
      <x:c r="M212" s="13"/>
      <x:c r="N212" s="13"/>
      <x:c r="P212" s="13"/>
    </x:row>
    <x:row r="213" spans="2:16" x14ac:dyDescent="0.25">
      <x:c r="B213" s="4"/>
      <x:c r="C213" s="4"/>
      <x:c r="D213" s="4"/>
      <x:c r="E213" s="4"/>
      <x:c r="F213" s="8"/>
      <x:c r="G213" s="8"/>
      <x:c r="H213" s="8"/>
      <x:c r="I213" s="13"/>
      <x:c r="J213" s="13"/>
      <x:c r="K213" s="8"/>
      <x:c r="L213" s="8"/>
      <x:c r="M213" s="13"/>
      <x:c r="N213" s="13"/>
      <x:c r="P213" s="13"/>
    </x:row>
    <x:row r="214" spans="2:16" x14ac:dyDescent="0.25">
      <x:c r="B214" s="4"/>
      <x:c r="C214" s="4"/>
      <x:c r="D214" s="4"/>
      <x:c r="E214" s="4"/>
      <x:c r="F214" s="8"/>
      <x:c r="G214" s="8"/>
      <x:c r="H214" s="8"/>
      <x:c r="I214" s="13"/>
      <x:c r="J214" s="13"/>
      <x:c r="K214" s="8"/>
      <x:c r="L214" s="8"/>
      <x:c r="M214" s="13"/>
      <x:c r="N214" s="13"/>
      <x:c r="P214" s="13"/>
    </x:row>
    <x:row r="215" spans="2:16" x14ac:dyDescent="0.25">
      <x:c r="B215" s="4"/>
      <x:c r="C215" s="4"/>
      <x:c r="D215" s="4"/>
      <x:c r="E215" s="4"/>
      <x:c r="F215" s="8"/>
      <x:c r="G215" s="8"/>
      <x:c r="H215" s="8"/>
      <x:c r="I215" s="13"/>
      <x:c r="J215" s="13"/>
      <x:c r="K215" s="8"/>
      <x:c r="L215" s="8"/>
      <x:c r="M215" s="13"/>
      <x:c r="N215" s="13"/>
      <x:c r="P215" s="13"/>
    </x:row>
    <x:row r="216" spans="2:16" x14ac:dyDescent="0.25">
      <x:c r="B216" s="4"/>
      <x:c r="C216" s="4"/>
      <x:c r="D216" s="4"/>
      <x:c r="E216" s="4"/>
      <x:c r="F216" s="8"/>
      <x:c r="G216" s="8"/>
      <x:c r="H216" s="8"/>
      <x:c r="I216" s="13"/>
      <x:c r="J216" s="13"/>
      <x:c r="K216" s="8"/>
      <x:c r="L216" s="8"/>
      <x:c r="M216" s="13"/>
      <x:c r="N216" s="13"/>
      <x:c r="P216" s="13"/>
    </x:row>
    <x:row r="217" spans="2:16" x14ac:dyDescent="0.25">
      <x:c r="B217" s="4"/>
      <x:c r="C217" s="4"/>
      <x:c r="D217" s="4"/>
      <x:c r="E217" s="4"/>
      <x:c r="F217" s="8"/>
      <x:c r="G217" s="8"/>
      <x:c r="H217" s="8"/>
      <x:c r="I217" s="13"/>
      <x:c r="J217" s="13"/>
      <x:c r="K217" s="8"/>
      <x:c r="L217" s="8"/>
      <x:c r="M217" s="13"/>
      <x:c r="N217" s="13"/>
      <x:c r="P217" s="13"/>
    </x:row>
  </x:sheetData>
  <x:mergeCells count="3">
    <x:mergeCell ref="A50:G50"/>
    <x:mergeCell ref="A53:G53"/>
    <x:mergeCell ref="N76:Q76"/>
  </x:mergeCells>
  <x:pageMargins left="0.7" right="0.7" top="0.75" bottom="0.75" header="0.3" footer="0.3"/>
  <x:pageSetup paperSize="9" orientation="portrait" r:id="rId1"/>
  <x:ignoredErrors>
    <x:ignoredError sqref="AJ80:AJ173" formulaRange="1"/>
  </x:ignoredErrors>
  <x:drawing r:id="rId2"/>
  <x:legacyDrawing r:id="rId3"/>
</x:worksheet>
</file>

<file path=xl/worksheets/sheet13.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AH100"/>
  <x:sheetViews>
    <x:sheetView topLeftCell="A85" workbookViewId="0">
      <x:selection activeCell="T98" sqref="T98"/>
    </x:sheetView>
  </x:sheetViews>
  <x:sheetFormatPr defaultRowHeight="15" x14ac:dyDescent="0.25"/>
  <x:cols>
    <x:col min="1" max="1" width="30" customWidth="1"/>
    <x:col min="2" max="2" width="15" customWidth="1"/>
    <x:col min="3" max="3" width="13.42578125" customWidth="1"/>
    <x:col min="4" max="4" width="11.28515625" customWidth="1"/>
    <x:col min="5" max="5" width="17.7109375" customWidth="1"/>
    <x:col min="6" max="6" width="18.140625" customWidth="1"/>
    <x:col min="7" max="7" width="15.42578125" customWidth="1"/>
    <x:col min="8" max="8" width="18.42578125" customWidth="1"/>
    <x:col min="9" max="9" width="11.28515625" customWidth="1"/>
    <x:col min="10" max="10" width="13.7109375" customWidth="1"/>
    <x:col min="11" max="11" width="18.7109375" customWidth="1"/>
    <x:col min="12" max="12" width="11" customWidth="1"/>
    <x:col min="13" max="13" width="14.85546875" customWidth="1"/>
    <x:col min="14" max="17" width="14.7109375" bestFit="1" customWidth="1"/>
    <x:col min="18" max="30" width="15.7109375" bestFit="1" customWidth="1"/>
    <x:col min="31" max="31" width="16.7109375" bestFit="1" customWidth="1"/>
    <x:col min="32" max="32" width="21" customWidth="1"/>
    <x:col min="33" max="33" width="23" customWidth="1"/>
    <x:col min="34" max="34" width="13.28515625" bestFit="1" customWidth="1"/>
  </x:cols>
  <x:sheetData>
    <x:row r="1" spans="1:23" s="37" customFormat="1" x14ac:dyDescent="0.25">
      <x:c r="A1" s="69" t="s">
        <x:v>341</x:v>
      </x:c>
    </x:row>
    <x:row r="2" spans="1:23" x14ac:dyDescent="0.25">
      <x:c r="A2" t="s">
        <x:v>339</x:v>
      </x:c>
    </x:row>
    <x:row r="3" spans="1:23" s="37" customFormat="1" x14ac:dyDescent="0.25">
      <x:c r="A3" s="37" t="s">
        <x:v>343</x:v>
      </x:c>
    </x:row>
    <x:row r="4" spans="1:23" s="37" customFormat="1" ht="44.25" customHeight="1" x14ac:dyDescent="0.25">
      <x:c r="A4" s="409" t="s">
        <x:v>344</x:v>
      </x:c>
      <x:c r="B4" s="409"/>
      <x:c r="C4" s="409"/>
      <x:c r="D4" s="409"/>
      <x:c r="E4" s="409"/>
      <x:c r="F4" s="409"/>
      <x:c r="G4" s="409"/>
      <x:c r="H4" s="409"/>
      <x:c r="I4" s="409"/>
      <x:c r="J4" s="409"/>
      <x:c r="K4" s="409"/>
      <x:c r="L4" s="409"/>
      <x:c r="M4" s="409"/>
      <x:c r="N4" s="409"/>
      <x:c r="O4" s="409"/>
      <x:c r="P4" s="409"/>
      <x:c r="Q4" s="409"/>
      <x:c r="R4" s="409"/>
      <x:c r="S4" s="409"/>
      <x:c r="T4" s="409"/>
      <x:c r="U4" s="409"/>
      <x:c r="V4" s="409"/>
      <x:c r="W4" s="409"/>
    </x:row>
    <x:row r="5" spans="1:23" s="37" customFormat="1" x14ac:dyDescent="0.25">
      <x:c r="A5" s="317" t="s">
        <x:v>346</x:v>
      </x:c>
      <x:c r="B5" s="316"/>
      <x:c r="C5" s="316"/>
      <x:c r="D5" s="316"/>
      <x:c r="E5" s="316"/>
      <x:c r="F5" s="316"/>
      <x:c r="G5" s="316"/>
      <x:c r="H5" s="316"/>
      <x:c r="I5" s="316"/>
      <x:c r="J5" s="316"/>
      <x:c r="K5" s="316"/>
      <x:c r="L5" s="316"/>
      <x:c r="M5" s="316"/>
      <x:c r="N5" s="316"/>
      <x:c r="O5" s="316"/>
      <x:c r="P5" s="316"/>
      <x:c r="Q5" s="316"/>
      <x:c r="R5" s="316"/>
      <x:c r="S5" s="316"/>
      <x:c r="T5" s="316"/>
      <x:c r="U5" s="316"/>
      <x:c r="V5" s="316"/>
      <x:c r="W5" s="316"/>
    </x:row>
    <x:row r="6" spans="1:23" s="37" customFormat="1" x14ac:dyDescent="0.25">
      <x:c r="A6" s="317" t="s">
        <x:v>348</x:v>
      </x:c>
      <x:c r="B6" s="316"/>
      <x:c r="C6" s="316"/>
      <x:c r="D6" s="316"/>
      <x:c r="E6" s="316"/>
      <x:c r="F6" s="316"/>
      <x:c r="G6" s="316"/>
      <x:c r="H6" s="316"/>
      <x:c r="I6" s="316"/>
      <x:c r="J6" s="316"/>
      <x:c r="K6" s="316"/>
      <x:c r="L6" s="316"/>
      <x:c r="M6" s="316"/>
      <x:c r="N6" s="316"/>
      <x:c r="O6" s="316"/>
      <x:c r="P6" s="316"/>
      <x:c r="Q6" s="316"/>
      <x:c r="R6" s="316"/>
      <x:c r="S6" s="316"/>
      <x:c r="T6" s="316"/>
      <x:c r="U6" s="316"/>
      <x:c r="V6" s="316"/>
      <x:c r="W6" s="316"/>
    </x:row>
    <x:row r="7" spans="1:23" x14ac:dyDescent="0.25">
      <x:c r="A7" s="37" t="s">
        <x:v>447</x:v>
      </x:c>
    </x:row>
    <x:row r="8" spans="1:23" s="37" customFormat="1" x14ac:dyDescent="0.25">
      <x:c r="A8" s="37" t="s">
        <x:v>448</x:v>
      </x:c>
    </x:row>
    <x:row r="10" spans="1:23" x14ac:dyDescent="0.25">
      <x:c r="A10" s="138" t="s">
        <x:v>342</x:v>
      </x:c>
    </x:row>
    <x:row r="11" spans="1:23" ht="31.5" customHeight="1" x14ac:dyDescent="0.25">
      <x:c r="A11" t="s">
        <x:v>345</x:v>
      </x:c>
      <x:c r="B11" s="348"/>
      <x:c r="C11" s="348"/>
      <x:c r="D11" s="348"/>
      <x:c r="E11" s="348"/>
      <x:c r="F11" s="348"/>
      <x:c r="G11" s="348"/>
      <x:c r="H11" s="348"/>
      <x:c r="I11" s="348"/>
      <x:c r="J11" s="348"/>
      <x:c r="K11" s="348"/>
      <x:c r="L11" s="348"/>
      <x:c r="M11" s="348"/>
      <x:c r="N11" s="348"/>
      <x:c r="O11" s="348"/>
      <x:c r="P11" s="348"/>
      <x:c r="Q11" s="348"/>
      <x:c r="R11" s="348"/>
      <x:c r="S11" s="348"/>
      <x:c r="T11" s="348"/>
      <x:c r="U11" s="348"/>
      <x:c r="V11" s="348"/>
      <x:c r="W11" s="348"/>
    </x:row>
    <x:row r="12" spans="1:23" ht="36.75" customHeight="1" x14ac:dyDescent="0.25">
      <x:c r="A12" s="409" t="s">
        <x:v>548</x:v>
      </x:c>
      <x:c r="B12" s="409"/>
      <x:c r="C12" s="409"/>
      <x:c r="D12" s="409"/>
      <x:c r="E12" s="409"/>
      <x:c r="F12" s="409"/>
      <x:c r="G12" s="409"/>
      <x:c r="H12" s="409"/>
      <x:c r="I12" s="409"/>
      <x:c r="J12" s="409"/>
      <x:c r="K12" s="409"/>
      <x:c r="L12" s="409"/>
      <x:c r="M12" s="409"/>
      <x:c r="N12" s="409"/>
      <x:c r="O12" s="409"/>
      <x:c r="P12" s="409"/>
    </x:row>
    <x:row r="13" spans="1:23" s="37" customFormat="1" x14ac:dyDescent="0.25">
      <x:c r="A13" s="317" t="s">
        <x:v>549</x:v>
      </x:c>
      <x:c r="B13" s="392"/>
      <x:c r="C13" s="392"/>
      <x:c r="D13" s="392"/>
      <x:c r="E13" s="392"/>
      <x:c r="F13" s="392"/>
      <x:c r="G13" s="392"/>
      <x:c r="H13" s="392"/>
      <x:c r="I13" s="392"/>
      <x:c r="J13" s="392"/>
      <x:c r="K13" s="392"/>
      <x:c r="L13" s="392"/>
      <x:c r="M13" s="392"/>
      <x:c r="N13" s="392"/>
      <x:c r="O13" s="392"/>
      <x:c r="P13" s="392"/>
    </x:row>
    <x:row r="14" spans="1:23" s="37" customFormat="1" x14ac:dyDescent="0.25">
      <x:c r="A14" s="317" t="s">
        <x:v>551</x:v>
      </x:c>
      <x:c r="B14" s="392"/>
      <x:c r="C14" s="392"/>
      <x:c r="D14" s="392"/>
      <x:c r="E14" s="392"/>
      <x:c r="F14" s="392"/>
      <x:c r="G14" s="392"/>
      <x:c r="H14" s="392"/>
      <x:c r="I14" s="392"/>
      <x:c r="J14" s="392"/>
      <x:c r="K14" s="392"/>
      <x:c r="L14" s="392"/>
      <x:c r="M14" s="392"/>
      <x:c r="N14" s="392"/>
      <x:c r="O14" s="392"/>
      <x:c r="P14" s="392"/>
    </x:row>
    <x:row r="15" spans="1:23" s="37" customFormat="1" x14ac:dyDescent="0.25">
      <x:c r="A15" t="s">
        <x:v>347</x:v>
      </x:c>
    </x:row>
    <x:row r="16" spans="1:23" s="37" customFormat="1" x14ac:dyDescent="0.25">
      <x:c r="A16" s="37" t="s">
        <x:v>378</x:v>
      </x:c>
    </x:row>
    <x:row r="17" spans="1:14" s="37" customFormat="1" x14ac:dyDescent="0.25">
      <x:c r="A17" s="37" t="s">
        <x:v>380</x:v>
      </x:c>
    </x:row>
    <x:row r="18" spans="1:14" s="37" customFormat="1" x14ac:dyDescent="0.25">
      <x:c r="A18" s="37" t="s">
        <x:v>444</x:v>
      </x:c>
    </x:row>
    <x:row r="19" spans="1:14" s="37" customFormat="1" x14ac:dyDescent="0.25">
      <x:c r="A19" s="37" t="s">
        <x:v>445</x:v>
      </x:c>
    </x:row>
    <x:row r="20" spans="1:14" s="37" customFormat="1" x14ac:dyDescent="0.25">
      <x:c r="A20" s="37" t="s">
        <x:v>491</x:v>
      </x:c>
    </x:row>
    <x:row r="22" spans="1:14" x14ac:dyDescent="0.25">
      <x:c r="A22" s="319" t="s">
        <x:v>356</x:v>
      </x:c>
    </x:row>
    <x:row r="23" spans="1:14" ht="45" x14ac:dyDescent="0.25">
      <x:c r="A23" s="272" t="s">
        <x:v>366</x:v>
      </x:c>
      <x:c r="B23" s="272" t="s">
        <x:v>349</x:v>
      </x:c>
      <x:c r="C23" s="272" t="s">
        <x:v>350</x:v>
      </x:c>
      <x:c r="D23" s="272" t="s">
        <x:v>351</x:v>
      </x:c>
      <x:c r="E23" s="272" t="s">
        <x:v>352</x:v>
      </x:c>
      <x:c r="F23" s="272" t="s">
        <x:v>353</x:v>
      </x:c>
      <x:c r="G23" s="272" t="s">
        <x:v>354</x:v>
      </x:c>
      <x:c r="H23" s="320" t="s">
        <x:v>355</x:v>
      </x:c>
      <x:c r="I23" s="320" t="s">
        <x:v>359</x:v>
      </x:c>
      <x:c r="J23" s="320" t="s">
        <x:v>360</x:v>
      </x:c>
    </x:row>
    <x:row r="24" spans="1:14" x14ac:dyDescent="0.25">
      <x:c r="A24" s="61" t="s">
        <x:v>357</x:v>
      </x:c>
      <x:c r="B24" s="61">
        <x:v>19.443999999999999</x:v>
      </x:c>
      <x:c r="C24" s="61">
        <x:v>22.222000000000001</x:v>
      </x:c>
      <x:c r="D24" s="61">
        <x:v>22.7</x:v>
      </x:c>
      <x:c r="E24" s="61">
        <x:v>22.7</x:v>
      </x:c>
      <x:c r="F24" s="61">
        <x:v>22.7</x:v>
      </x:c>
      <x:c r="G24" s="61">
        <x:v>22.7</x:v>
      </x:c>
      <x:c r="H24" s="61">
        <x:v>7.2</x:v>
      </x:c>
      <x:c r="I24" s="61">
        <x:v>7500</x:v>
      </x:c>
      <x:c r="J24" s="61">
        <x:v>12</x:v>
      </x:c>
    </x:row>
    <x:row r="25" spans="1:14" x14ac:dyDescent="0.25">
      <x:c r="A25" s="61" t="s">
        <x:v>358</x:v>
      </x:c>
      <x:c r="B25" s="61">
        <x:v>19.443999999999999</x:v>
      </x:c>
      <x:c r="C25" s="61">
        <x:v>22.222000000000001</x:v>
      </x:c>
      <x:c r="D25" s="61">
        <x:v>25</x:v>
      </x:c>
      <x:c r="E25" s="61">
        <x:v>30.556000000000001</x:v>
      </x:c>
      <x:c r="F25" s="61">
        <x:v>36.110999999999997</x:v>
      </x:c>
      <x:c r="G25" s="61">
        <x:v>40.9</x:v>
      </x:c>
      <x:c r="H25" s="61">
        <x:v>8.3000000000000007</x:v>
      </x:c>
      <x:c r="I25" s="61">
        <x:v>4241</x:v>
      </x:c>
      <x:c r="J25" s="61">
        <x:v>12</x:v>
      </x:c>
    </x:row>
    <x:row r="26" spans="1:14" s="37" customFormat="1" x14ac:dyDescent="0.25">
      <x:c r="A26" s="7" t="s">
        <x:v>545</x:v>
      </x:c>
      <x:c r="B26" s="321"/>
      <x:c r="C26" s="321"/>
      <x:c r="D26" s="321"/>
      <x:c r="E26" s="321"/>
      <x:c r="F26" s="321"/>
      <x:c r="G26" s="321"/>
      <x:c r="H26" s="321"/>
      <x:c r="I26" s="321"/>
      <x:c r="J26" s="321"/>
    </x:row>
    <x:row r="27" spans="1:14" s="37" customFormat="1" ht="45" x14ac:dyDescent="0.25">
      <x:c r="A27" s="272" t="s">
        <x:v>366</x:v>
      </x:c>
      <x:c r="B27" s="272" t="s">
        <x:v>349</x:v>
      </x:c>
      <x:c r="C27" s="272" t="s">
        <x:v>350</x:v>
      </x:c>
      <x:c r="D27" s="272" t="s">
        <x:v>351</x:v>
      </x:c>
      <x:c r="E27" s="272" t="s">
        <x:v>352</x:v>
      </x:c>
      <x:c r="F27" s="272" t="s">
        <x:v>353</x:v>
      </x:c>
      <x:c r="G27" s="272" t="s">
        <x:v>354</x:v>
      </x:c>
      <x:c r="H27" s="320" t="s">
        <x:v>546</x:v>
      </x:c>
      <x:c r="I27" s="320" t="s">
        <x:v>355</x:v>
      </x:c>
      <x:c r="J27" s="321"/>
      <x:c r="K27" s="321"/>
    </x:row>
    <x:row r="28" spans="1:14" s="37" customFormat="1" x14ac:dyDescent="0.25">
      <x:c r="A28" s="61" t="s">
        <x:v>357</x:v>
      </x:c>
      <x:c r="B28" s="61">
        <x:f>B24/(0.28*1000)</x:f>
        <x:v>6.944285714285714E-2</x:v>
      </x:c>
      <x:c r="C28" s="61">
        <x:f t="shared" ref="C28:G28" si="0">C24/(0.28*1000)</x:f>
        <x:v>7.9364285714285721E-2</x:v>
      </x:c>
      <x:c r="D28" s="61">
        <x:f t="shared" si="0"/>
        <x:v>8.1071428571428572E-2</x:v>
      </x:c>
      <x:c r="E28" s="61">
        <x:f t="shared" si="0"/>
        <x:v>8.1071428571428572E-2</x:v>
      </x:c>
      <x:c r="F28" s="61">
        <x:f t="shared" si="0"/>
        <x:v>8.1071428571428572E-2</x:v>
      </x:c>
      <x:c r="G28" s="61">
        <x:f t="shared" si="0"/>
        <x:v>8.1071428571428572E-2</x:v>
      </x:c>
      <x:c r="H28" s="61">
        <x:v>4.8300000000000003E-2</x:v>
      </x:c>
      <x:c r="I28" s="61">
        <x:f>H24/(0.28*1000)</x:f>
        <x:v>2.5714285714285714E-2</x:v>
      </x:c>
      <x:c r="J28" s="321"/>
      <x:c r="K28" s="321"/>
    </x:row>
    <x:row r="29" spans="1:14" s="37" customFormat="1" x14ac:dyDescent="0.25">
      <x:c r="A29" s="61" t="s">
        <x:v>358</x:v>
      </x:c>
      <x:c r="B29" s="61">
        <x:f>B25/(0.28*1000)</x:f>
        <x:v>6.944285714285714E-2</x:v>
      </x:c>
      <x:c r="C29" s="61">
        <x:f t="shared" ref="C29:G29" si="1">C25/(0.28*1000)</x:f>
        <x:v>7.9364285714285721E-2</x:v>
      </x:c>
      <x:c r="D29" s="61">
        <x:f t="shared" si="1"/>
        <x:v>8.9285714285714288E-2</x:v>
      </x:c>
      <x:c r="E29" s="61">
        <x:f t="shared" si="1"/>
        <x:v>0.10912857142857144</x:v>
      </x:c>
      <x:c r="F29" s="61">
        <x:f t="shared" si="1"/>
        <x:v>0.12896785714285713</x:v>
      </x:c>
      <x:c r="G29" s="61">
        <x:f t="shared" si="1"/>
        <x:v>0.14607142857142857</x:v>
      </x:c>
      <x:c r="H29" s="61">
        <x:v>4.8300000000000003E-2</x:v>
      </x:c>
      <x:c r="I29" s="61">
        <x:f>H25/(0.28*1000)</x:f>
        <x:v>2.9642857142857144E-2</x:v>
      </x:c>
      <x:c r="J29" s="321"/>
      <x:c r="K29" s="321"/>
    </x:row>
    <x:row r="31" spans="1:14" x14ac:dyDescent="0.25">
      <x:c r="A31" s="319" t="s">
        <x:v>361</x:v>
      </x:c>
    </x:row>
    <x:row r="32" spans="1:14" ht="45" x14ac:dyDescent="0.25">
      <x:c r="A32" s="272" t="s">
        <x:v>366</x:v>
      </x:c>
      <x:c r="B32" s="272" t="s">
        <x:v>349</x:v>
      </x:c>
      <x:c r="C32" s="272" t="s">
        <x:v>350</x:v>
      </x:c>
      <x:c r="D32" s="272" t="s">
        <x:v>351</x:v>
      </x:c>
      <x:c r="E32" s="272" t="s">
        <x:v>352</x:v>
      </x:c>
      <x:c r="F32" s="272" t="s">
        <x:v>353</x:v>
      </x:c>
      <x:c r="G32" s="272" t="s">
        <x:v>354</x:v>
      </x:c>
      <x:c r="H32" s="272" t="s">
        <x:v>362</x:v>
      </x:c>
      <x:c r="I32" s="272" t="s">
        <x:v>363</x:v>
      </x:c>
      <x:c r="J32" s="272" t="s">
        <x:v>364</x:v>
      </x:c>
      <x:c r="K32" s="320" t="s">
        <x:v>546</x:v>
      </x:c>
      <x:c r="L32" s="320" t="s">
        <x:v>355</x:v>
      </x:c>
      <x:c r="M32" s="320" t="s">
        <x:v>359</x:v>
      </x:c>
      <x:c r="N32" s="320" t="s">
        <x:v>360</x:v>
      </x:c>
    </x:row>
    <x:row r="33" spans="1:14" x14ac:dyDescent="0.25">
      <x:c r="A33" s="61" t="s">
        <x:v>357</x:v>
      </x:c>
      <x:c r="B33" s="61">
        <x:v>7.0000000000000007E-2</x:v>
      </x:c>
      <x:c r="C33" s="61">
        <x:v>0.08</x:v>
      </x:c>
      <x:c r="D33" s="61">
        <x:v>8.4000000000000005E-2</x:v>
      </x:c>
      <x:c r="E33" s="61">
        <x:v>8.4000000000000005E-2</x:v>
      </x:c>
      <x:c r="F33" s="61">
        <x:v>8.4000000000000005E-2</x:v>
      </x:c>
      <x:c r="G33" s="61">
        <x:v>8.4000000000000005E-2</x:v>
      </x:c>
      <x:c r="H33" s="61">
        <x:v>8.4000000000000005E-2</x:v>
      </x:c>
      <x:c r="I33" s="61">
        <x:v>8.4000000000000005E-2</x:v>
      </x:c>
      <x:c r="J33" s="61">
        <x:v>8.4000000000000005E-2</x:v>
      </x:c>
      <x:c r="K33" s="61">
        <x:v>4.5499999999999999E-2</x:v>
      </x:c>
      <x:c r="L33" s="61">
        <x:v>2.3E-2</x:v>
      </x:c>
      <x:c r="M33" s="61">
        <x:v>7500</x:v>
      </x:c>
      <x:c r="N33" s="61">
        <x:v>12</x:v>
      </x:c>
    </x:row>
    <x:row r="34" spans="1:14" x14ac:dyDescent="0.25">
      <x:c r="A34" s="61" t="s">
        <x:v>358</x:v>
      </x:c>
      <x:c r="B34" s="61">
        <x:v>7.0000000000000007E-2</x:v>
      </x:c>
      <x:c r="C34" s="61">
        <x:v>0.08</x:v>
      </x:c>
      <x:c r="D34" s="61">
        <x:v>0.09</x:v>
      </x:c>
      <x:c r="E34" s="61">
        <x:v>0.1</x:v>
      </x:c>
      <x:c r="F34" s="61">
        <x:v>0.11</x:v>
      </x:c>
      <x:c r="G34" s="61">
        <x:v>0.12</x:v>
      </x:c>
      <x:c r="H34" s="61">
        <x:v>0.13</x:v>
      </x:c>
      <x:c r="I34" s="61">
        <x:v>0.14000000000000001</x:v>
      </x:c>
      <x:c r="J34" s="61">
        <x:v>0.14399999999999999</x:v>
      </x:c>
      <x:c r="K34" s="61">
        <x:v>4.5499999999999999E-2</x:v>
      </x:c>
      <x:c r="L34" s="61">
        <x:v>2.5999999999999999E-2</x:v>
      </x:c>
      <x:c r="M34" s="61">
        <x:v>4241</x:v>
      </x:c>
      <x:c r="N34" s="61">
        <x:v>12</x:v>
      </x:c>
    </x:row>
    <x:row r="36" spans="1:14" x14ac:dyDescent="0.25">
      <x:c r="A36" s="319" t="s">
        <x:v>365</x:v>
      </x:c>
    </x:row>
    <x:row r="37" spans="1:14" ht="60" x14ac:dyDescent="0.25">
      <x:c r="A37" s="272" t="s">
        <x:v>366</x:v>
      </x:c>
      <x:c r="B37" s="272" t="s">
        <x:v>349</x:v>
      </x:c>
      <x:c r="C37" s="272" t="s">
        <x:v>350</x:v>
      </x:c>
      <x:c r="D37" s="272" t="s">
        <x:v>351</x:v>
      </x:c>
      <x:c r="E37" s="272" t="s">
        <x:v>352</x:v>
      </x:c>
      <x:c r="F37" s="320" t="s">
        <x:v>546</x:v>
      </x:c>
      <x:c r="G37" s="320" t="s">
        <x:v>355</x:v>
      </x:c>
      <x:c r="H37" s="320" t="s">
        <x:v>359</x:v>
      </x:c>
      <x:c r="I37" s="320" t="s">
        <x:v>360</x:v>
      </x:c>
    </x:row>
    <x:row r="38" spans="1:14" x14ac:dyDescent="0.25">
      <x:c r="A38" s="61" t="s">
        <x:v>368</x:v>
      </x:c>
      <x:c r="B38" s="61">
        <x:v>7.6999999999999999E-2</x:v>
      </x:c>
      <x:c r="C38" s="61">
        <x:v>7.6999999999999999E-2</x:v>
      </x:c>
      <x:c r="D38" s="61">
        <x:v>7.6999999999999999E-2</x:v>
      </x:c>
      <x:c r="E38" s="61">
        <x:v>7.6999999999999999E-2</x:v>
      </x:c>
      <x:c r="F38" s="61">
        <x:v>3.1899999999999998E-2</x:v>
      </x:c>
      <x:c r="G38" s="61">
        <x:v>2.3E-2</x:v>
      </x:c>
      <x:c r="H38" s="61">
        <x:v>7500</x:v>
      </x:c>
      <x:c r="I38" s="61">
        <x:v>12</x:v>
      </x:c>
    </x:row>
    <x:row r="39" spans="1:14" s="37" customFormat="1" x14ac:dyDescent="0.25">
      <x:c r="A39" s="321"/>
      <x:c r="B39" s="321"/>
      <x:c r="C39" s="321"/>
      <x:c r="D39" s="321"/>
      <x:c r="E39" s="321"/>
      <x:c r="F39" s="321"/>
      <x:c r="G39" s="321"/>
      <x:c r="H39" s="321"/>
      <x:c r="I39" s="321"/>
    </x:row>
    <x:row r="40" spans="1:14" s="37" customFormat="1" x14ac:dyDescent="0.25">
      <x:c r="A40" s="319" t="s">
        <x:v>547</x:v>
      </x:c>
      <x:c r="B40" s="321"/>
      <x:c r="C40" s="321"/>
      <x:c r="D40" s="321"/>
      <x:c r="E40" s="321"/>
      <x:c r="F40" s="321"/>
      <x:c r="G40" s="321"/>
      <x:c r="H40" s="321"/>
      <x:c r="I40" s="321"/>
    </x:row>
    <x:row r="41" spans="1:14" s="37" customFormat="1" ht="60" x14ac:dyDescent="0.25">
      <x:c r="A41" s="272" t="s">
        <x:v>366</x:v>
      </x:c>
      <x:c r="B41" s="272" t="s">
        <x:v>349</x:v>
      </x:c>
      <x:c r="C41" s="272" t="s">
        <x:v>350</x:v>
      </x:c>
      <x:c r="D41" s="272" t="s">
        <x:v>351</x:v>
      </x:c>
      <x:c r="E41" s="272" t="s">
        <x:v>352</x:v>
      </x:c>
      <x:c r="F41" s="320" t="s">
        <x:v>546</x:v>
      </x:c>
      <x:c r="G41" s="320" t="s">
        <x:v>355</x:v>
      </x:c>
      <x:c r="H41" s="320" t="s">
        <x:v>359</x:v>
      </x:c>
      <x:c r="I41" s="320" t="s">
        <x:v>360</x:v>
      </x:c>
    </x:row>
    <x:row r="42" spans="1:14" s="37" customFormat="1" x14ac:dyDescent="0.25">
      <x:c r="A42" s="61" t="s">
        <x:v>368</x:v>
      </x:c>
      <x:c r="B42" s="61" t="s">
        <x:v>107</x:v>
      </x:c>
      <x:c r="C42" s="61" t="s">
        <x:v>107</x:v>
      </x:c>
      <x:c r="D42" s="61" t="s">
        <x:v>107</x:v>
      </x:c>
      <x:c r="E42" s="61" t="s">
        <x:v>107</x:v>
      </x:c>
      <x:c r="F42" s="61">
        <x:v>2.6100000000000002E-2</x:v>
      </x:c>
      <x:c r="G42" s="61">
        <x:v>2.3E-2</x:v>
      </x:c>
      <x:c r="H42" s="61">
        <x:v>7500</x:v>
      </x:c>
      <x:c r="I42" s="61">
        <x:v>12</x:v>
      </x:c>
    </x:row>
    <x:row r="44" spans="1:14" x14ac:dyDescent="0.25">
      <x:c r="A44" s="319" t="s">
        <x:v>367</x:v>
      </x:c>
    </x:row>
    <x:row r="45" spans="1:14" ht="60" x14ac:dyDescent="0.25">
      <x:c r="A45" s="272" t="s">
        <x:v>366</x:v>
      </x:c>
      <x:c r="B45" s="272" t="s">
        <x:v>349</x:v>
      </x:c>
      <x:c r="C45" s="272" t="s">
        <x:v>350</x:v>
      </x:c>
      <x:c r="D45" s="272" t="s">
        <x:v>351</x:v>
      </x:c>
      <x:c r="E45" s="320" t="s">
        <x:v>546</x:v>
      </x:c>
      <x:c r="F45" s="320" t="s">
        <x:v>355</x:v>
      </x:c>
      <x:c r="G45" s="320" t="s">
        <x:v>359</x:v>
      </x:c>
      <x:c r="H45" s="320" t="s">
        <x:v>360</x:v>
      </x:c>
    </x:row>
    <x:row r="46" spans="1:14" x14ac:dyDescent="0.25">
      <x:c r="A46" s="61" t="s">
        <x:v>370</x:v>
      </x:c>
      <x:c r="B46" s="61">
        <x:v>5.2999999999999999E-2</x:v>
      </x:c>
      <x:c r="C46" s="61">
        <x:v>5.2999999999999999E-2</x:v>
      </x:c>
      <x:c r="D46" s="61">
        <x:v>5.2999999999999999E-2</x:v>
      </x:c>
      <x:c r="E46" s="61">
        <x:v>3.8199999999999998E-2</x:v>
      </x:c>
      <x:c r="F46" s="61">
        <x:v>1.4999999999999999E-2</x:v>
      </x:c>
      <x:c r="G46" s="61">
        <x:v>7500</x:v>
      </x:c>
      <x:c r="H46" s="61">
        <x:v>12</x:v>
      </x:c>
    </x:row>
    <x:row r="48" spans="1:14" x14ac:dyDescent="0.25">
      <x:c r="A48" s="319" t="s">
        <x:v>369</x:v>
      </x:c>
    </x:row>
    <x:row r="49" spans="1:9" ht="60" x14ac:dyDescent="0.25">
      <x:c r="A49" s="272" t="s">
        <x:v>366</x:v>
      </x:c>
      <x:c r="B49" s="272" t="s">
        <x:v>349</x:v>
      </x:c>
      <x:c r="C49" s="272" t="s">
        <x:v>350</x:v>
      </x:c>
      <x:c r="D49" s="272" t="s">
        <x:v>351</x:v>
      </x:c>
      <x:c r="E49" s="320" t="s">
        <x:v>546</x:v>
      </x:c>
      <x:c r="F49" s="320" t="s">
        <x:v>355</x:v>
      </x:c>
      <x:c r="G49" s="320" t="s">
        <x:v>359</x:v>
      </x:c>
      <x:c r="H49" s="320" t="s">
        <x:v>360</x:v>
      </x:c>
    </x:row>
    <x:row r="50" spans="1:9" x14ac:dyDescent="0.25">
      <x:c r="A50" s="61" t="s">
        <x:v>370</x:v>
      </x:c>
      <x:c r="B50" s="61">
        <x:v>5.2999999999999999E-2</x:v>
      </x:c>
      <x:c r="C50" s="61">
        <x:v>5.2999999999999999E-2</x:v>
      </x:c>
      <x:c r="D50" s="61">
        <x:v>5.2999999999999999E-2</x:v>
      </x:c>
      <x:c r="E50" s="61">
        <x:v>3.5400000000000001E-2</x:v>
      </x:c>
      <x:c r="F50" s="61">
        <x:v>1.4999999999999999E-2</x:v>
      </x:c>
      <x:c r="G50" s="61">
        <x:v>7500</x:v>
      </x:c>
      <x:c r="H50" s="61">
        <x:v>12</x:v>
      </x:c>
    </x:row>
    <x:row r="52" spans="1:9" x14ac:dyDescent="0.25">
      <x:c r="A52" s="319" t="s">
        <x:v>372</x:v>
      </x:c>
    </x:row>
    <x:row r="53" spans="1:9" ht="60" x14ac:dyDescent="0.25">
      <x:c r="A53" s="320" t="s">
        <x:v>373</x:v>
      </x:c>
      <x:c r="B53" s="272" t="s">
        <x:v>349</x:v>
      </x:c>
      <x:c r="C53" s="272" t="s">
        <x:v>350</x:v>
      </x:c>
      <x:c r="D53" s="272" t="s">
        <x:v>351</x:v>
      </x:c>
      <x:c r="E53" s="320" t="s">
        <x:v>546</x:v>
      </x:c>
      <x:c r="F53" s="320" t="s">
        <x:v>355</x:v>
      </x:c>
      <x:c r="G53" s="320" t="s">
        <x:v>359</x:v>
      </x:c>
      <x:c r="H53" s="320" t="s">
        <x:v>360</x:v>
      </x:c>
    </x:row>
    <x:row r="54" spans="1:9" ht="30" x14ac:dyDescent="0.25">
      <x:c r="A54" s="48" t="s">
        <x:v>374</x:v>
      </x:c>
      <x:c r="B54" s="61">
        <x:v>5.5E-2</x:v>
      </x:c>
      <x:c r="C54" s="61">
        <x:v>5.5E-2</x:v>
      </x:c>
      <x:c r="D54" s="61">
        <x:v>5.5E-2</x:v>
      </x:c>
      <x:c r="E54" s="61">
        <x:v>4.8599999999999997E-2</x:v>
      </x:c>
      <x:c r="F54" s="61">
        <x:v>2.9000000000000001E-2</x:v>
      </x:c>
      <x:c r="G54" s="61">
        <x:v>3000</x:v>
      </x:c>
      <x:c r="H54" s="61">
        <x:v>12</x:v>
      </x:c>
    </x:row>
    <x:row r="55" spans="1:9" ht="45" x14ac:dyDescent="0.25">
      <x:c r="A55" s="48" t="s">
        <x:v>375</x:v>
      </x:c>
      <x:c r="B55" s="61">
        <x:v>5.5E-2</x:v>
      </x:c>
      <x:c r="C55" s="61">
        <x:v>5.5E-2</x:v>
      </x:c>
      <x:c r="D55" s="61">
        <x:v>5.5E-2</x:v>
      </x:c>
      <x:c r="E55" s="61">
        <x:v>4.8599999999999997E-2</x:v>
      </x:c>
      <x:c r="F55" s="61">
        <x:v>1.7000000000000001E-2</x:v>
      </x:c>
      <x:c r="G55" s="61">
        <x:v>6000</x:v>
      </x:c>
      <x:c r="H55" s="61">
        <x:v>12</x:v>
      </x:c>
      <x:c r="I55" t="s">
        <x:v>376</x:v>
      </x:c>
    </x:row>
    <x:row r="57" spans="1:9" x14ac:dyDescent="0.25">
      <x:c r="A57" s="319" t="s">
        <x:v>371</x:v>
      </x:c>
    </x:row>
    <x:row r="58" spans="1:9" ht="60" x14ac:dyDescent="0.25">
      <x:c r="A58" s="320" t="s">
        <x:v>373</x:v>
      </x:c>
      <x:c r="B58" s="272" t="s">
        <x:v>349</x:v>
      </x:c>
      <x:c r="C58" s="272" t="s">
        <x:v>350</x:v>
      </x:c>
      <x:c r="D58" s="272" t="s">
        <x:v>351</x:v>
      </x:c>
      <x:c r="E58" s="320" t="s">
        <x:v>546</x:v>
      </x:c>
      <x:c r="F58" s="320" t="s">
        <x:v>355</x:v>
      </x:c>
      <x:c r="G58" s="320" t="s">
        <x:v>359</x:v>
      </x:c>
      <x:c r="H58" s="320" t="s">
        <x:v>360</x:v>
      </x:c>
    </x:row>
    <x:row r="59" spans="1:9" ht="30" x14ac:dyDescent="0.25">
      <x:c r="A59" s="48" t="s">
        <x:v>374</x:v>
      </x:c>
      <x:c r="B59" s="61">
        <x:v>5.5E-2</x:v>
      </x:c>
      <x:c r="C59" s="61">
        <x:v>5.5E-2</x:v>
      </x:c>
      <x:c r="D59" s="61">
        <x:v>5.5E-2</x:v>
      </x:c>
      <x:c r="E59" s="61">
        <x:v>4.2000000000000003E-2</x:v>
      </x:c>
      <x:c r="F59" s="61">
        <x:v>2.9000000000000001E-2</x:v>
      </x:c>
      <x:c r="G59" s="61">
        <x:v>3000</x:v>
      </x:c>
      <x:c r="H59" s="61">
        <x:v>12</x:v>
      </x:c>
    </x:row>
    <x:row r="60" spans="1:9" ht="45" x14ac:dyDescent="0.25">
      <x:c r="A60" s="48" t="s">
        <x:v>375</x:v>
      </x:c>
      <x:c r="B60" s="61">
        <x:v>4.8000000000000001E-2</x:v>
      </x:c>
      <x:c r="C60" s="61">
        <x:v>4.8000000000000001E-2</x:v>
      </x:c>
      <x:c r="D60" s="61">
        <x:v>4.8000000000000001E-2</x:v>
      </x:c>
      <x:c r="E60" s="61">
        <x:v>4.2000000000000003E-2</x:v>
      </x:c>
      <x:c r="F60" s="61">
        <x:v>1.7000000000000001E-2</x:v>
      </x:c>
      <x:c r="G60" s="61">
        <x:v>6000</x:v>
      </x:c>
      <x:c r="H60" s="61">
        <x:v>12</x:v>
      </x:c>
      <x:c r="I60" s="37" t="s">
        <x:v>376</x:v>
      </x:c>
    </x:row>
    <x:row r="62" spans="1:9" x14ac:dyDescent="0.25">
      <x:c r="A62" s="319" t="s">
        <x:v>377</x:v>
      </x:c>
      <x:c r="B62" s="37"/>
      <x:c r="C62" s="37"/>
      <x:c r="D62" s="37"/>
      <x:c r="E62" s="37"/>
      <x:c r="F62" s="37"/>
      <x:c r="G62" s="37"/>
    </x:row>
    <x:row r="63" spans="1:9" ht="60" x14ac:dyDescent="0.25">
      <x:c r="A63" s="320" t="s">
        <x:v>373</x:v>
      </x:c>
      <x:c r="B63" s="272" t="s">
        <x:v>349</x:v>
      </x:c>
      <x:c r="C63" s="272" t="s">
        <x:v>350</x:v>
      </x:c>
      <x:c r="D63" s="272" t="s">
        <x:v>351</x:v>
      </x:c>
      <x:c r="E63" s="320" t="s">
        <x:v>546</x:v>
      </x:c>
      <x:c r="F63" s="320" t="s">
        <x:v>355</x:v>
      </x:c>
      <x:c r="G63" s="320" t="s">
        <x:v>359</x:v>
      </x:c>
      <x:c r="H63" s="320" t="s">
        <x:v>360</x:v>
      </x:c>
    </x:row>
    <x:row r="64" spans="1:9" ht="30" x14ac:dyDescent="0.25">
      <x:c r="A64" s="48" t="s">
        <x:v>374</x:v>
      </x:c>
      <x:c r="B64" s="61">
        <x:v>5.2999999999999999E-2</x:v>
      </x:c>
      <x:c r="C64" s="61">
        <x:v>5.2999999999999999E-2</x:v>
      </x:c>
      <x:c r="D64" s="61">
        <x:v>5.2999999999999999E-2</x:v>
      </x:c>
      <x:c r="E64" s="61">
        <x:v>3.5999999999999997E-2</x:v>
      </x:c>
      <x:c r="F64" s="61">
        <x:v>2.5999999999999999E-2</x:v>
      </x:c>
      <x:c r="G64" s="61">
        <x:v>3000</x:v>
      </x:c>
      <x:c r="H64" s="61">
        <x:v>12</x:v>
      </x:c>
    </x:row>
    <x:row r="65" spans="1:34" ht="45" x14ac:dyDescent="0.25">
      <x:c r="A65" s="48" t="s">
        <x:v>375</x:v>
      </x:c>
      <x:c r="B65" s="61">
        <x:v>4.7E-2</x:v>
      </x:c>
      <x:c r="C65" s="61">
        <x:v>4.7E-2</x:v>
      </x:c>
      <x:c r="D65" s="61">
        <x:v>4.7E-2</x:v>
      </x:c>
      <x:c r="E65" s="61">
        <x:v>3.5999999999999997E-2</x:v>
      </x:c>
      <x:c r="F65" s="61">
        <x:v>1.9E-2</x:v>
      </x:c>
      <x:c r="G65" s="61">
        <x:v>6000</x:v>
      </x:c>
      <x:c r="H65" s="61">
        <x:v>12</x:v>
      </x:c>
      <x:c r="I65" s="37" t="s">
        <x:v>376</x:v>
      </x:c>
    </x:row>
    <x:row r="67" spans="1:34" x14ac:dyDescent="0.25">
      <x:c r="A67" s="319" t="s">
        <x:v>379</x:v>
      </x:c>
      <x:c r="B67" s="37"/>
      <x:c r="C67" s="37"/>
      <x:c r="D67" s="37"/>
      <x:c r="E67" s="37"/>
      <x:c r="F67" s="37"/>
      <x:c r="G67" s="37"/>
    </x:row>
    <x:row r="68" spans="1:34" ht="60" x14ac:dyDescent="0.25">
      <x:c r="A68" s="320" t="s">
        <x:v>373</x:v>
      </x:c>
      <x:c r="B68" s="272" t="s">
        <x:v>349</x:v>
      </x:c>
      <x:c r="C68" s="272" t="s">
        <x:v>350</x:v>
      </x:c>
      <x:c r="D68" s="272" t="s">
        <x:v>351</x:v>
      </x:c>
      <x:c r="E68" s="320" t="s">
        <x:v>546</x:v>
      </x:c>
      <x:c r="F68" s="320" t="s">
        <x:v>355</x:v>
      </x:c>
      <x:c r="G68" s="320" t="s">
        <x:v>359</x:v>
      </x:c>
      <x:c r="H68" s="320" t="s">
        <x:v>360</x:v>
      </x:c>
    </x:row>
    <x:row r="69" spans="1:34" ht="30" x14ac:dyDescent="0.25">
      <x:c r="A69" s="48" t="s">
        <x:v>374</x:v>
      </x:c>
      <x:c r="B69" s="61">
        <x:v>5.2999999999999999E-2</x:v>
      </x:c>
      <x:c r="C69" s="61">
        <x:v>5.2999999999999999E-2</x:v>
      </x:c>
      <x:c r="D69" s="61">
        <x:v>5.2999999999999999E-2</x:v>
      </x:c>
      <x:c r="E69" s="61" t="s">
        <x:v>550</x:v>
      </x:c>
      <x:c r="F69" s="61">
        <x:v>2.5999999999999999E-2</x:v>
      </x:c>
      <x:c r="G69" s="61">
        <x:v>3000</x:v>
      </x:c>
      <x:c r="H69" s="61">
        <x:v>12</x:v>
      </x:c>
    </x:row>
    <x:row r="70" spans="1:34" ht="45" x14ac:dyDescent="0.25">
      <x:c r="A70" s="48" t="s">
        <x:v>375</x:v>
      </x:c>
      <x:c r="B70" s="61">
        <x:v>4.7E-2</x:v>
      </x:c>
      <x:c r="C70" s="61">
        <x:v>4.7E-2</x:v>
      </x:c>
      <x:c r="D70" s="61">
        <x:v>4.7E-2</x:v>
      </x:c>
      <x:c r="E70" s="61" t="s">
        <x:v>550</x:v>
      </x:c>
      <x:c r="F70" s="61">
        <x:v>1.9E-2</x:v>
      </x:c>
      <x:c r="G70" s="61">
        <x:v>6000</x:v>
      </x:c>
      <x:c r="H70" s="61">
        <x:v>12</x:v>
      </x:c>
      <x:c r="I70" s="37" t="s">
        <x:v>376</x:v>
      </x:c>
    </x:row>
    <x:row r="72" spans="1:34" ht="15.75" thickBot="1" x14ac:dyDescent="0.3">
      <x:c r="H72" s="410" t="s">
        <x:v>388</x:v>
      </x:c>
      <x:c r="I72" s="410"/>
      <x:c r="J72" s="410"/>
      <x:c r="K72" s="410"/>
      <x:c r="L72" s="410"/>
      <x:c r="M72" s="410"/>
    </x:row>
    <x:row r="73" spans="1:34" ht="94.5" customHeight="1" x14ac:dyDescent="0.25">
      <x:c r="A73" s="51" t="s">
        <x:v>89</x:v>
      </x:c>
      <x:c r="B73" s="140" t="s">
        <x:v>81</x:v>
      </x:c>
      <x:c r="C73" s="51" t="s">
        <x:v>90</x:v>
      </x:c>
      <x:c r="D73" s="85" t="s">
        <x:v>184</x:v>
      </x:c>
      <x:c r="E73" s="52" t="s">
        <x:v>87</x:v>
      </x:c>
      <x:c r="F73" s="140" t="s">
        <x:v>93</x:v>
      </x:c>
      <x:c r="G73" s="140" t="s">
        <x:v>446</x:v>
      </x:c>
      <x:c r="H73" s="51" t="s">
        <x:v>233</x:v>
      </x:c>
      <x:c r="I73" s="51">
        <x:v>2014</x:v>
      </x:c>
      <x:c r="J73" s="51">
        <x:v>2015</x:v>
      </x:c>
      <x:c r="K73" s="51">
        <x:v>2016</x:v>
      </x:c>
      <x:c r="L73" s="51">
        <x:v>2017</x:v>
      </x:c>
      <x:c r="M73" s="51">
        <x:v>2018</x:v>
      </x:c>
      <x:c r="N73" s="51">
        <x:v>2019</x:v>
      </x:c>
      <x:c r="O73" s="70" t="s">
        <x:v>212</x:v>
      </x:c>
      <x:c r="P73" s="70" t="s">
        <x:v>213</x:v>
      </x:c>
      <x:c r="Q73" s="70" t="s">
        <x:v>166</x:v>
      </x:c>
      <x:c r="R73" s="70" t="s">
        <x:v>167</x:v>
      </x:c>
      <x:c r="S73" s="70" t="s">
        <x:v>168</x:v>
      </x:c>
      <x:c r="T73" s="70" t="s">
        <x:v>169</x:v>
      </x:c>
      <x:c r="U73" s="70" t="s">
        <x:v>170</x:v>
      </x:c>
      <x:c r="V73" s="70" t="s">
        <x:v>171</x:v>
      </x:c>
      <x:c r="W73" s="70" t="s">
        <x:v>172</x:v>
      </x:c>
      <x:c r="X73" s="70" t="s">
        <x:v>173</x:v>
      </x:c>
      <x:c r="Y73" s="70" t="s">
        <x:v>174</x:v>
      </x:c>
      <x:c r="Z73" s="70" t="s">
        <x:v>175</x:v>
      </x:c>
      <x:c r="AA73" s="70" t="s">
        <x:v>176</x:v>
      </x:c>
      <x:c r="AB73" s="70" t="s">
        <x:v>177</x:v>
      </x:c>
      <x:c r="AC73" s="70" t="s">
        <x:v>178</x:v>
      </x:c>
      <x:c r="AD73" s="70" t="s">
        <x:v>179</x:v>
      </x:c>
      <x:c r="AE73" s="70" t="s">
        <x:v>180</x:v>
      </x:c>
      <x:c r="AF73" s="299" t="s">
        <x:v>281</x:v>
      </x:c>
      <x:c r="AG73" s="51" t="s">
        <x:v>185</x:v>
      </x:c>
      <x:c r="AH73" s="51" t="s">
        <x:v>186</x:v>
      </x:c>
    </x:row>
    <x:row r="74" spans="1:34" x14ac:dyDescent="0.25">
      <x:c r="A74" s="61" t="s">
        <x:v>120</x:v>
      </x:c>
      <x:c r="B74" s="227">
        <x:v>2014</x:v>
      </x:c>
      <x:c r="C74" s="192">
        <x:v>500</x:v>
      </x:c>
      <x:c r="D74" s="158">
        <x:v>5844</x:v>
      </x:c>
      <x:c r="E74" s="182" t="s">
        <x:v>387</x:v>
      </x:c>
      <x:c r="F74" s="322">
        <x:v>4241</x:v>
      </x:c>
      <x:c r="G74" s="375">
        <x:f>C74/D74</x:f>
        <x:v>8.5557837097878162E-2</x:v>
      </x:c>
      <x:c r="H74" s="324">
        <x:v>12</x:v>
      </x:c>
      <x:c r="I74" s="98">
        <x:f>$H$29-$I$29</x:f>
        <x:v>1.8657142857142858E-2</x:v>
      </x:c>
      <x:c r="J74" s="74">
        <x:f>$H$29-$L$34</x:f>
        <x:v>2.2300000000000004E-2</x:v>
      </x:c>
      <x:c r="K74" s="74">
        <x:f>$H$29-$G$38</x:f>
        <x:v>2.5300000000000003E-2</x:v>
      </x:c>
      <x:c r="L74" s="74">
        <x:f>$H$29-(($F$46+$F50)/2)</x:f>
        <x:v>3.3300000000000003E-2</x:v>
      </x:c>
      <x:c r="M74" s="74">
        <x:f>$H$29-(($F$55+$F60)/2)</x:f>
        <x:v>3.1300000000000001E-2</x:v>
      </x:c>
      <x:c r="N74" s="300">
        <x:f>$H$29-(($F$65+$F$70)/2)</x:f>
        <x:v>2.9300000000000003E-2</x:v>
      </x:c>
      <x:c r="O74" s="98">
        <x:f>(I74*$F74*$C74)/Introduction!H$34</x:f>
        <x:v>41541.47495878741</x:v>
      </x:c>
      <x:c r="P74" s="74">
        <x:f>(J74*$F74*$C74)/Introduction!I$34</x:f>
        <x:v>49558.219410480007</x:v>
      </x:c>
      <x:c r="Q74" s="74">
        <x:f>(K74*$F74*$C74)/Introduction!J$34</x:f>
        <x:v>56096.22313008082</x:v>
      </x:c>
      <x:c r="R74" s="74">
        <x:f>(L74*$F74*$C74)/Introduction!K$34</x:f>
        <x:v>72709.744413519365</x:v>
      </x:c>
      <x:c r="S74" s="74">
        <x:f>(M74*$F74*$C74)/Introduction!L$34</x:f>
        <x:v>67168.109800000006</x:v>
      </x:c>
      <x:c r="T74" s="74">
        <x:f>($N74*$F74*$C74)/Introduction!M$34</x:f>
        <x:v>62130.650000000009</x:v>
      </x:c>
      <x:c r="U74" s="74">
        <x:f>($N74*$F74*$C74)/Introduction!N$34</x:f>
        <x:v>61393.922924901191</x:v>
      </x:c>
      <x:c r="V74" s="74">
        <x:f>($N74*$F74*$C74)/Introduction!O$34</x:f>
        <x:v>60546.275073867058</x:v>
      </x:c>
      <x:c r="W74" s="74">
        <x:f>($N74*$F74*$C74)/Introduction!P$34</x:f>
        <x:v>59651.502535829612</x:v>
      </x:c>
      <x:c r="X74" s="74">
        <x:f>($N74*$F74*$C74)/Introduction!Q$34</x:f>
        <x:v>58712.108795107888</x:v>
      </x:c>
      <x:c r="Y74" s="74">
        <x:f>($N74*$F74*$C74)/Introduction!R$34</x:f>
        <x:v>57730.687114167056</x:v>
      </x:c>
      <x:c r="Z74" s="74">
        <x:f>($N74*$F74*$C74)/Introduction!S$34</x:f>
        <x:v>56765.670712062005</x:v>
      </x:c>
      <x:c r="AA74" s="323">
        <x:v>0</x:v>
      </x:c>
      <x:c r="AB74" s="323">
        <x:v>0</x:v>
      </x:c>
      <x:c r="AC74" s="323">
        <x:v>0</x:v>
      </x:c>
      <x:c r="AD74" s="323">
        <x:v>0</x:v>
      </x:c>
      <x:c r="AE74" s="328">
        <x:v>0</x:v>
      </x:c>
      <x:c r="AF74" s="98">
        <x:f>SUM(F74:AE74)</x:f>
        <x:v>708257.83458378236</x:v>
      </x:c>
      <x:c r="AG74" s="82">
        <x:f t="shared" ref="AG74:AG100" si="2">AF74/C74</x:f>
        <x:v>1416.5156691675647</x:v>
      </x:c>
      <x:c r="AH74" s="82">
        <x:f t="shared" ref="AH74:AH100" si="3">AF74/D74</x:f>
        <x:v>121.19401686923038</x:v>
      </x:c>
    </x:row>
    <x:row r="75" spans="1:34" x14ac:dyDescent="0.25">
      <x:c r="A75" s="61" t="s">
        <x:v>120</x:v>
      </x:c>
      <x:c r="B75" s="227">
        <x:v>2014</x:v>
      </x:c>
      <x:c r="C75" s="192">
        <x:v>3000</x:v>
      </x:c>
      <x:c r="D75" s="158">
        <x:v>45624</x:v>
      </x:c>
      <x:c r="E75" s="182" t="s">
        <x:v>387</x:v>
      </x:c>
      <x:c r="F75" s="322">
        <x:v>4241</x:v>
      </x:c>
      <x:c r="G75" s="375">
        <x:f t="shared" ref="G75:G100" si="4">C75/D75</x:f>
        <x:v>6.5754865860073647E-2</x:v>
      </x:c>
      <x:c r="H75" s="324">
        <x:v>12</x:v>
      </x:c>
      <x:c r="I75" s="98">
        <x:f>$H$29-$I$29</x:f>
        <x:v>1.8657142857142858E-2</x:v>
      </x:c>
      <x:c r="J75" s="74">
        <x:f>$H$29-$L$34</x:f>
        <x:v>2.2300000000000004E-2</x:v>
      </x:c>
      <x:c r="K75" s="74">
        <x:f>$H$29-$G$38</x:f>
        <x:v>2.5300000000000003E-2</x:v>
      </x:c>
      <x:c r="L75" s="74">
        <x:f>$H$29-(($F$46+$F$50)/2)</x:f>
        <x:v>3.3300000000000003E-2</x:v>
      </x:c>
      <x:c r="M75" s="74">
        <x:f>$H$29-(($F$55+$F$60)/2)</x:f>
        <x:v>3.1300000000000001E-2</x:v>
      </x:c>
      <x:c r="N75" s="300">
        <x:f>$H$29-(($F$65+$F$70)/2)</x:f>
        <x:v>2.9300000000000003E-2</x:v>
      </x:c>
      <x:c r="O75" s="98">
        <x:f>(I75*$F75*$C75)/Introduction!H$34</x:f>
        <x:v>249248.84975272446</x:v>
      </x:c>
      <x:c r="P75" s="74">
        <x:f>(J75*$F75*$C75)/Introduction!I$34</x:f>
        <x:v>297349.31646288012</x:v>
      </x:c>
      <x:c r="Q75" s="74">
        <x:f>(K75*$F75*$C75)/Introduction!J$34</x:f>
        <x:v>336577.33878048492</x:v>
      </x:c>
      <x:c r="R75" s="74">
        <x:f>(L75*$F75*$C75)/Introduction!K$34</x:f>
        <x:v>436258.46648111619</x:v>
      </x:c>
      <x:c r="S75" s="74">
        <x:f>(M75*$F75*$C75)/Introduction!L$34</x:f>
        <x:v>403008.65880000003</x:v>
      </x:c>
      <x:c r="T75" s="74">
        <x:f>($N75*$F75*$C75)/Introduction!M$34</x:f>
        <x:v>372783.90000000008</x:v>
      </x:c>
      <x:c r="U75" s="74">
        <x:f>($N75*$F75*$C75)/Introduction!N$34</x:f>
        <x:v>368363.53754940716</x:v>
      </x:c>
      <x:c r="V75" s="74">
        <x:f>($N75*$F75*$C75)/Introduction!O$34</x:f>
        <x:v>363277.65044320235</x:v>
      </x:c>
      <x:c r="W75" s="74">
        <x:f>($N75*$F75*$C75)/Introduction!P$34</x:f>
        <x:v>357909.01521497773</x:v>
      </x:c>
      <x:c r="X75" s="74">
        <x:f>($N75*$F75*$C75)/Introduction!Q$34</x:f>
        <x:v>352272.65277064737</x:v>
      </x:c>
      <x:c r="Y75" s="74">
        <x:f>($N75*$F75*$C75)/Introduction!R$34</x:f>
        <x:v>346384.12268500234</x:v>
      </x:c>
      <x:c r="Z75" s="74">
        <x:f>($N75*$F75*$C75)/Introduction!S$34</x:f>
        <x:v>340594.02427237207</x:v>
      </x:c>
      <x:c r="AA75" s="323">
        <x:v>0</x:v>
      </x:c>
      <x:c r="AB75" s="323">
        <x:v>0</x:v>
      </x:c>
      <x:c r="AC75" s="323">
        <x:v>0</x:v>
      </x:c>
      <x:c r="AD75" s="323">
        <x:v>0</x:v>
      </x:c>
      <x:c r="AE75" s="328">
        <x:v>0</x:v>
      </x:c>
      <x:c r="AF75" s="98">
        <x:f>SUM(F75:AE75)</x:f>
        <x:v>4228280.7591248238</x:v>
      </x:c>
      <x:c r="AG75" s="82">
        <x:f t="shared" si="2"/>
        <x:v>1409.4269197082747</x:v>
      </x:c>
      <x:c r="AH75" s="82">
        <x:f t="shared" si="3"/>
        <x:v>92.676678044994389</x:v>
      </x:c>
    </x:row>
    <x:row r="76" spans="1:34" ht="15.75" thickBot="1" x14ac:dyDescent="0.3">
      <x:c r="A76" s="92" t="s">
        <x:v>120</x:v>
      </x:c>
      <x:c r="B76" s="231">
        <x:v>2014</x:v>
      </x:c>
      <x:c r="C76" s="198">
        <x:v>15000</x:v>
      </x:c>
      <x:c r="D76" s="165">
        <x:v>148484</x:v>
      </x:c>
      <x:c r="E76" s="229" t="s">
        <x:v>387</x:v>
      </x:c>
      <x:c r="F76" s="334">
        <x:v>5700</x:v>
      </x:c>
      <x:c r="G76" s="376">
        <x:f t="shared" si="4"/>
        <x:v>0.10102098542603917</x:v>
      </x:c>
      <x:c r="H76" s="335">
        <x:v>12</x:v>
      </x:c>
      <x:c r="I76" s="99">
        <x:f>$H$28-$I$28</x:f>
        <x:v>2.2585714285714289E-2</x:v>
      </x:c>
      <x:c r="J76" s="336">
        <x:f>$H$28-$L$33</x:f>
        <x:v>2.5300000000000003E-2</x:v>
      </x:c>
      <x:c r="K76" s="336">
        <x:f>$H$28-$G$38</x:f>
        <x:v>2.5300000000000003E-2</x:v>
      </x:c>
      <x:c r="L76" s="336">
        <x:f>$H$28-(($F$46+$F$50)/2)</x:f>
        <x:v>3.3300000000000003E-2</x:v>
      </x:c>
      <x:c r="M76" s="336">
        <x:f>$H$28-(($F$55+$F$60)/2)</x:f>
        <x:v>3.1300000000000001E-2</x:v>
      </x:c>
      <x:c r="N76" s="337">
        <x:f>$H$28-(($F$65+$F$70)/2)</x:f>
        <x:v>2.9300000000000003E-2</x:v>
      </x:c>
      <x:c r="O76" s="99">
        <x:f>(I76*$F76*$C76)/Introduction!H$34</x:f>
        <x:v>2027675.4515522353</x:v>
      </x:c>
      <x:c r="P76" s="336">
        <x:f>(J76*$F76*$C76)/Introduction!I$34</x:f>
        <x:v>2267040.0376800001</x:v>
      </x:c>
      <x:c r="Q76" s="336">
        <x:f>(K76*$F76*$C76)/Introduction!J$34</x:f>
        <x:v>2261837.8107153545</x:v>
      </x:c>
      <x:c r="R76" s="336">
        <x:f>(L76*$F76*$C76)/Introduction!K$34</x:f>
        <x:v>2931706.2708587153</x:v>
      </x:c>
      <x:c r="S76" s="336">
        <x:f>(M76*$F76*$C76)/Introduction!L$34</x:f>
        <x:v>2708263.8000000003</x:v>
      </x:c>
      <x:c r="T76" s="336">
        <x:f>($N76*$F76*$C76)/Introduction!M$34</x:f>
        <x:v>2505150.0000000005</x:v>
      </x:c>
      <x:c r="U76" s="336">
        <x:f>($N76*$F76*$C76)/Introduction!N$34</x:f>
        <x:v>2475444.6640316211</x:v>
      </x:c>
      <x:c r="V76" s="336">
        <x:f>($N76*$F76*$C76)/Introduction!O$34</x:f>
        <x:v>2441266.9270528806</x:v>
      </x:c>
      <x:c r="W76" s="336">
        <x:f>($N76*$F76*$C76)/Introduction!P$34</x:f>
        <x:v>2405189.0906924931</x:v>
      </x:c>
      <x:c r="X76" s="336">
        <x:f>($N76*$F76*$C76)/Introduction!Q$34</x:f>
        <x:v>2367312.097138281</x:v>
      </x:c>
      <x:c r="Y76" s="336">
        <x:f>($N76*$F76*$C76)/Introduction!R$34</x:f>
        <x:v>2327740.5084938849</x:v>
      </x:c>
      <x:c r="Z76" s="336">
        <x:f>($N76*$F76*$C76)/Introduction!S$34</x:f>
        <x:v>2288830.3918327289</x:v>
      </x:c>
      <x:c r="AA76" s="338">
        <x:v>0</x:v>
      </x:c>
      <x:c r="AB76" s="338">
        <x:v>0</x:v>
      </x:c>
      <x:c r="AC76" s="338">
        <x:v>0</x:v>
      </x:c>
      <x:c r="AD76" s="338">
        <x:v>0</x:v>
      </x:c>
      <x:c r="AE76" s="339">
        <x:v>0</x:v>
      </x:c>
      <x:c r="AF76" s="99">
        <x:f>SUM(F76:AE76)</x:f>
        <x:v>29013169.318154898</x:v>
      </x:c>
      <x:c r="AG76" s="95">
        <x:f t="shared" si="2"/>
        <x:v>1934.2112878769931</x:v>
      </x:c>
      <x:c r="AH76" s="95">
        <x:f t="shared" si="3"/>
        <x:v>195.39593032350217</x:v>
      </x:c>
    </x:row>
    <x:row r="77" spans="1:34" x14ac:dyDescent="0.25">
      <x:c r="A77" s="87" t="s">
        <x:v>120</x:v>
      </x:c>
      <x:c r="B77" s="237">
        <x:v>2015</x:v>
      </x:c>
      <x:c r="C77" s="204">
        <x:v>500</x:v>
      </x:c>
      <x:c r="D77" s="173">
        <x:v>5844</x:v>
      </x:c>
      <x:c r="E77" s="234" t="s">
        <x:v>387</x:v>
      </x:c>
      <x:c r="F77" s="329">
        <x:v>4241</x:v>
      </x:c>
      <x:c r="G77" s="377">
        <x:f t="shared" si="4"/>
        <x:v>8.5557837097878162E-2</x:v>
      </x:c>
      <x:c r="H77" s="330">
        <x:v>12</x:v>
      </x:c>
      <x:c r="I77" s="100" t="s">
        <x:v>107</x:v>
      </x:c>
      <x:c r="J77" s="90">
        <x:f>$K$34-$L$34</x:f>
        <x:v>1.95E-2</x:v>
      </x:c>
      <x:c r="K77" s="90">
        <x:f>$K$34-$G$38</x:f>
        <x:v>2.2499999999999999E-2</x:v>
      </x:c>
      <x:c r="L77" s="90">
        <x:f>$K$34-(($F$46+$F$50)/2)</x:f>
        <x:v>3.0499999999999999E-2</x:v>
      </x:c>
      <x:c r="M77" s="90">
        <x:f>$K$34-(($F$55+$F$60)/2)</x:f>
        <x:v>2.8499999999999998E-2</x:v>
      </x:c>
      <x:c r="N77" s="307">
        <x:f>$K$34-(($F$65+$F$70)/2)</x:f>
        <x:v>2.6499999999999999E-2</x:v>
      </x:c>
      <x:c r="O77" s="331">
        <x:v>0</x:v>
      </x:c>
      <x:c r="P77" s="90">
        <x:f>(J77*$F77*$C77)/Introduction!I$34</x:f>
        <x:v>43335.662713199999</x:v>
      </x:c>
      <x:c r="Q77" s="90">
        <x:f>(K77*$F77*$C77)/Introduction!J$34</x:f>
        <x:v>49887.945471415747</x:v>
      </x:c>
      <x:c r="R77" s="90">
        <x:f>(L77*$F77*$C77)/Introduction!K$34</x:f>
        <x:v>66596.012150520735</x:v>
      </x:c>
      <x:c r="S77" s="90">
        <x:f>(M77*$F77*$C77)/Introduction!L$34</x:f>
        <x:v>61159.460999999996</x:v>
      </x:c>
      <x:c r="T77" s="90">
        <x:f>($N77*$F77*$C77)/Introduction!M$34</x:f>
        <x:v>56193.25</x:v>
      </x:c>
      <x:c r="U77" s="90">
        <x:f>($N77*$F77*$C77)/Introduction!N$34</x:f>
        <x:v>55526.926877470352</x:v>
      </x:c>
      <x:c r="V77" s="90">
        <x:f>($N77*$F77*$C77)/Introduction!O$34</x:f>
        <x:v>54760.282916637436</x:v>
      </x:c>
      <x:c r="W77" s="90">
        <x:f>($N77*$F77*$C77)/Introduction!P$34</x:f>
        <x:v>53951.01765185954</x:v>
      </x:c>
      <x:c r="X77" s="90">
        <x:f>($N77*$F77*$C77)/Introduction!Q$34</x:f>
        <x:v>53101.395326633407</x:v>
      </x:c>
      <x:c r="Y77" s="90">
        <x:f>($N77*$F77*$C77)/Introduction!R$34</x:f>
        <x:v>52213.761383120363</x:v>
      </x:c>
      <x:c r="Z77" s="90">
        <x:f>($N77*$F77*$C77)/Introduction!S$34</x:f>
        <x:v>51340.96497848611</x:v>
      </x:c>
      <x:c r="AA77" s="90">
        <x:f>($N77*$F77*$C77)/Introduction!T$34</x:f>
        <x:v>50482.758090940129</x:v>
      </x:c>
      <x:c r="AB77" s="332">
        <x:v>0</x:v>
      </x:c>
      <x:c r="AC77" s="332">
        <x:v>0</x:v>
      </x:c>
      <x:c r="AD77" s="332">
        <x:v>0</x:v>
      </x:c>
      <x:c r="AE77" s="333">
        <x:v>0</x:v>
      </x:c>
      <x:c r="AF77" s="100">
        <x:f>SUM(O77:AE77)</x:f>
        <x:v>648549.43856028374</x:v>
      </x:c>
      <x:c r="AG77" s="91">
        <x:f t="shared" si="2"/>
        <x:v>1297.0988771205675</x:v>
      </x:c>
      <x:c r="AH77" s="91">
        <x:f t="shared" si="3"/>
        <x:v>110.9769744285222</x:v>
      </x:c>
    </x:row>
    <x:row r="78" spans="1:34" x14ac:dyDescent="0.25">
      <x:c r="A78" s="61" t="s">
        <x:v>120</x:v>
      </x:c>
      <x:c r="B78" s="227">
        <x:v>2015</x:v>
      </x:c>
      <x:c r="C78" s="192">
        <x:v>3000</x:v>
      </x:c>
      <x:c r="D78" s="158">
        <x:v>45624</x:v>
      </x:c>
      <x:c r="E78" s="182" t="s">
        <x:v>387</x:v>
      </x:c>
      <x:c r="F78" s="322">
        <x:v>4241</x:v>
      </x:c>
      <x:c r="G78" s="375">
        <x:f t="shared" si="4"/>
        <x:v>6.5754865860073647E-2</x:v>
      </x:c>
      <x:c r="H78" s="324">
        <x:v>12</x:v>
      </x:c>
      <x:c r="I78" s="98" t="s">
        <x:v>107</x:v>
      </x:c>
      <x:c r="J78" s="74">
        <x:f>$K$34-$L$34</x:f>
        <x:v>1.95E-2</x:v>
      </x:c>
      <x:c r="K78" s="74">
        <x:f>$K$34-$G$38</x:f>
        <x:v>2.2499999999999999E-2</x:v>
      </x:c>
      <x:c r="L78" s="74">
        <x:f>$K$34-(($F$46+$F$50)/2)</x:f>
        <x:v>3.0499999999999999E-2</x:v>
      </x:c>
      <x:c r="M78" s="74">
        <x:f>$K$34-(($F$55+$F$60)/2)</x:f>
        <x:v>2.8499999999999998E-2</x:v>
      </x:c>
      <x:c r="N78" s="300">
        <x:f>$K$34-(($F$65+$F$70)/2)</x:f>
        <x:v>2.6499999999999999E-2</x:v>
      </x:c>
      <x:c r="O78" s="327">
        <x:v>0</x:v>
      </x:c>
      <x:c r="P78" s="74">
        <x:f>(J78*$F78*$C78)/Introduction!I$34</x:f>
        <x:v>260013.9762792</x:v>
      </x:c>
      <x:c r="Q78" s="74">
        <x:f>(K78*$F78*$C78)/Introduction!J$34</x:f>
        <x:v>299327.67282849445</x:v>
      </x:c>
      <x:c r="R78" s="74">
        <x:f>(L78*$F78*$C78)/Introduction!K$34</x:f>
        <x:v>399576.07290312444</x:v>
      </x:c>
      <x:c r="S78" s="74">
        <x:f>(M78*$F78*$C78)/Introduction!L$34</x:f>
        <x:v>366956.76599999995</x:v>
      </x:c>
      <x:c r="T78" s="74">
        <x:f>($N78*$F78*$C78)/Introduction!M$34</x:f>
        <x:v>337159.5</x:v>
      </x:c>
      <x:c r="U78" s="74">
        <x:f>($N78*$F78*$C78)/Introduction!N$34</x:f>
        <x:v>333161.56126482214</x:v>
      </x:c>
      <x:c r="V78" s="74">
        <x:f>($N78*$F78*$C78)/Introduction!O$34</x:f>
        <x:v>328561.69749982457</x:v>
      </x:c>
      <x:c r="W78" s="74">
        <x:f>($N78*$F78*$C78)/Introduction!P$34</x:f>
        <x:v>323706.10591115721</x:v>
      </x:c>
      <x:c r="X78" s="74">
        <x:f>($N78*$F78*$C78)/Introduction!Q$34</x:f>
        <x:v>318608.37195980042</x:v>
      </x:c>
      <x:c r="Y78" s="74">
        <x:f>($N78*$F78*$C78)/Introduction!R$34</x:f>
        <x:v>313282.56829872221</x:v>
      </x:c>
      <x:c r="Z78" s="74">
        <x:f>($N78*$F78*$C78)/Introduction!S$34</x:f>
        <x:v>308045.78987091663</x:v>
      </x:c>
      <x:c r="AA78" s="74">
        <x:f>($N78*$F78*$C78)/Introduction!T$34</x:f>
        <x:v>302896.54854564078</x:v>
      </x:c>
      <x:c r="AB78" s="323">
        <x:v>0</x:v>
      </x:c>
      <x:c r="AC78" s="323">
        <x:v>0</x:v>
      </x:c>
      <x:c r="AD78" s="323">
        <x:v>0</x:v>
      </x:c>
      <x:c r="AE78" s="328">
        <x:v>0</x:v>
      </x:c>
      <x:c r="AF78" s="98">
        <x:f>SUM(O78:AE78)</x:f>
        <x:v>3891296.6313617025</x:v>
      </x:c>
      <x:c r="AG78" s="82">
        <x:f t="shared" si="2"/>
        <x:v>1297.0988771205675</x:v>
      </x:c>
      <x:c r="AH78" s="82">
        <x:f t="shared" si="3"/>
        <x:v>85.290562672315062</x:v>
      </x:c>
    </x:row>
    <x:row r="79" spans="1:34" ht="15.75" thickBot="1" x14ac:dyDescent="0.3">
      <x:c r="A79" s="92" t="s">
        <x:v>120</x:v>
      </x:c>
      <x:c r="B79" s="231">
        <x:v>2015</x:v>
      </x:c>
      <x:c r="C79" s="198">
        <x:v>15000</x:v>
      </x:c>
      <x:c r="D79" s="165">
        <x:v>148484</x:v>
      </x:c>
      <x:c r="E79" s="229" t="s">
        <x:v>387</x:v>
      </x:c>
      <x:c r="F79" s="334">
        <x:v>5700</x:v>
      </x:c>
      <x:c r="G79" s="376">
        <x:f t="shared" si="4"/>
        <x:v>0.10102098542603917</x:v>
      </x:c>
      <x:c r="H79" s="335">
        <x:v>12</x:v>
      </x:c>
      <x:c r="I79" s="99" t="s">
        <x:v>107</x:v>
      </x:c>
      <x:c r="J79" s="336">
        <x:f>$K$33-$L$33</x:f>
        <x:v>2.2499999999999999E-2</x:v>
      </x:c>
      <x:c r="K79" s="336">
        <x:f>$K$33-$G$38</x:f>
        <x:v>2.2499999999999999E-2</x:v>
      </x:c>
      <x:c r="L79" s="336">
        <x:f>$K$33-(($F$46+$F$50)/2)</x:f>
        <x:v>3.0499999999999999E-2</x:v>
      </x:c>
      <x:c r="M79" s="336">
        <x:f>$K$33-(($F$55+$F$60)/2)</x:f>
        <x:v>2.8499999999999998E-2</x:v>
      </x:c>
      <x:c r="N79" s="337">
        <x:f>$K$33-(($F$65+$F$70)/2)</x:f>
        <x:v>2.6499999999999999E-2</x:v>
      </x:c>
      <x:c r="O79" s="342">
        <x:v>0</x:v>
      </x:c>
      <x:c r="P79" s="336">
        <x:f>(J79*$F79*$C79)/Introduction!I$34</x:f>
        <x:v>2016142.3260000001</x:v>
      </x:c>
      <x:c r="Q79" s="336">
        <x:f>(K79*$F79*$C79)/Introduction!J$34</x:f>
        <x:v>2011515.8395689914</x:v>
      </x:c>
      <x:c r="R79" s="336">
        <x:f>(L79*$F79*$C79)/Introduction!K$34</x:f>
        <x:v>2685196.434269994</x:v>
      </x:c>
      <x:c r="S79" s="336">
        <x:f>(M79*$F79*$C79)/Introduction!L$34</x:f>
        <x:v>2465991</x:v>
      </x:c>
      <x:c r="T79" s="336">
        <x:f>($N79*$F79*$C79)/Introduction!M$34</x:f>
        <x:v>2265749.9999999995</x:v>
      </x:c>
      <x:c r="U79" s="336">
        <x:f>($N79*$F79*$C79)/Introduction!N$34</x:f>
        <x:v>2238883.3992094859</x:v>
      </x:c>
      <x:c r="V79" s="336">
        <x:f>($N79*$F79*$C79)/Introduction!O$34</x:f>
        <x:v>2207971.7940921951</x:v>
      </x:c>
      <x:c r="W79" s="336">
        <x:f>($N79*$F79*$C79)/Introduction!P$34</x:f>
        <x:v>2175341.6690563499</x:v>
      </x:c>
      <x:c r="X79" s="336">
        <x:f>($N79*$F79*$C79)/Introduction!Q$34</x:f>
        <x:v>2141084.3199373521</x:v>
      </x:c>
      <x:c r="Y79" s="336">
        <x:f>($N79*$F79*$C79)/Introduction!R$34</x:f>
        <x:v>2105294.3165559019</x:v>
      </x:c>
      <x:c r="Z79" s="336">
        <x:f>($N79*$F79*$C79)/Introduction!S$34</x:f>
        <x:v>2070102.5728179964</x:v>
      </x:c>
      <x:c r="AA79" s="336">
        <x:f>($N79*$F79*$C79)/Introduction!T$34</x:f>
        <x:v>2035499.088316614</x:v>
      </x:c>
      <x:c r="AB79" s="338">
        <x:v>0</x:v>
      </x:c>
      <x:c r="AC79" s="338">
        <x:v>0</x:v>
      </x:c>
      <x:c r="AD79" s="338">
        <x:v>0</x:v>
      </x:c>
      <x:c r="AE79" s="339">
        <x:v>0</x:v>
      </x:c>
      <x:c r="AF79" s="99">
        <x:f>SUM(O79:AE79)</x:f>
        <x:v>26418772.759824883</x:v>
      </x:c>
      <x:c r="AG79" s="95">
        <x:f t="shared" si="2"/>
        <x:v>1761.2515173216589</x:v>
      </x:c>
      <x:c r="AH79" s="95">
        <x:f t="shared" si="3"/>
        <x:v>177.92336386294068</x:v>
      </x:c>
    </x:row>
    <x:row r="80" spans="1:34" x14ac:dyDescent="0.25">
      <x:c r="A80" s="87" t="s">
        <x:v>120</x:v>
      </x:c>
      <x:c r="B80" s="237" t="s">
        <x:v>552</x:v>
      </x:c>
      <x:c r="C80" s="204">
        <x:v>500</x:v>
      </x:c>
      <x:c r="D80" s="173">
        <x:v>5844</x:v>
      </x:c>
      <x:c r="E80" s="234" t="s">
        <x:v>387</x:v>
      </x:c>
      <x:c r="F80" s="329">
        <x:v>5700</x:v>
      </x:c>
      <x:c r="G80" s="377">
        <x:f t="shared" si="4"/>
        <x:v>8.5557837097878162E-2</x:v>
      </x:c>
      <x:c r="H80" s="330">
        <x:v>12</x:v>
      </x:c>
      <x:c r="I80" s="340" t="s">
        <x:v>107</x:v>
      </x:c>
      <x:c r="J80" s="87" t="s">
        <x:v>107</x:v>
      </x:c>
      <x:c r="K80" s="87">
        <x:v>0</x:v>
      </x:c>
      <x:c r="L80" s="87">
        <x:v>0</x:v>
      </x:c>
      <x:c r="M80" s="87">
        <x:v>0</x:v>
      </x:c>
      <x:c r="N80" s="341">
        <x:v>0</x:v>
      </x:c>
      <x:c r="O80" s="331">
        <x:v>0</x:v>
      </x:c>
      <x:c r="P80" s="332">
        <x:v>0</x:v>
      </x:c>
      <x:c r="Q80" s="332">
        <x:f>(K80*$F80*$C80)/Introduction!J$34</x:f>
        <x:v>0</x:v>
      </x:c>
      <x:c r="R80" s="332">
        <x:f>(L80*$F80*$C80)/Introduction!K$34</x:f>
        <x:v>0</x:v>
      </x:c>
      <x:c r="S80" s="332">
        <x:f>(M80*$F80*$C80)/Introduction!L$34</x:f>
        <x:v>0</x:v>
      </x:c>
      <x:c r="T80" s="332">
        <x:f>($N80*$F80*$C80)/Introduction!M$34</x:f>
        <x:v>0</x:v>
      </x:c>
      <x:c r="U80" s="332">
        <x:f>($N80*$F80*$C80)/Introduction!N$34</x:f>
        <x:v>0</x:v>
      </x:c>
      <x:c r="V80" s="332">
        <x:f>($N80*$F80*$C80)/Introduction!O$34</x:f>
        <x:v>0</x:v>
      </x:c>
      <x:c r="W80" s="332">
        <x:f>($N80*$F80*$C80)/Introduction!P$34</x:f>
        <x:v>0</x:v>
      </x:c>
      <x:c r="X80" s="332">
        <x:f>($N80*$F80*$C80)/Introduction!Q$34</x:f>
        <x:v>0</x:v>
      </x:c>
      <x:c r="Y80" s="332">
        <x:f>($N80*$F80*$C80)/Introduction!R$34</x:f>
        <x:v>0</x:v>
      </x:c>
      <x:c r="Z80" s="332">
        <x:f>($N80*$F80*$C80)/Introduction!S$34</x:f>
        <x:v>0</x:v>
      </x:c>
      <x:c r="AA80" s="332">
        <x:f>($N80*$F80*$C80)/Introduction!T$34</x:f>
        <x:v>0</x:v>
      </x:c>
      <x:c r="AB80" s="332">
        <x:f>($N80*$F80*$C80)/Introduction!U$34</x:f>
        <x:v>0</x:v>
      </x:c>
      <x:c r="AC80" s="332">
        <x:v>0</x:v>
      </x:c>
      <x:c r="AD80" s="332">
        <x:v>0</x:v>
      </x:c>
      <x:c r="AE80" s="333">
        <x:v>0</x:v>
      </x:c>
      <x:c r="AF80" s="383">
        <x:f t="shared" ref="AF80:AF97" si="5">SUM(Q80:AE80)</x:f>
        <x:v>0</x:v>
      </x:c>
      <x:c r="AG80" s="384">
        <x:f t="shared" si="2"/>
        <x:v>0</x:v>
      </x:c>
      <x:c r="AH80" s="384">
        <x:f t="shared" si="3"/>
        <x:v>0</x:v>
      </x:c>
    </x:row>
    <x:row r="81" spans="1:34" x14ac:dyDescent="0.25">
      <x:c r="A81" s="61" t="s">
        <x:v>120</x:v>
      </x:c>
      <x:c r="B81" s="227" t="s">
        <x:v>552</x:v>
      </x:c>
      <x:c r="C81" s="192">
        <x:v>3000</x:v>
      </x:c>
      <x:c r="D81" s="158">
        <x:v>45624</x:v>
      </x:c>
      <x:c r="E81" s="182" t="s">
        <x:v>387</x:v>
      </x:c>
      <x:c r="F81" s="322">
        <x:v>5700</x:v>
      </x:c>
      <x:c r="G81" s="375">
        <x:f t="shared" si="4"/>
        <x:v>6.5754865860073647E-2</x:v>
      </x:c>
      <x:c r="H81" s="324">
        <x:v>12</x:v>
      </x:c>
      <x:c r="I81" s="325" t="s">
        <x:v>107</x:v>
      </x:c>
      <x:c r="J81" s="61" t="s">
        <x:v>107</x:v>
      </x:c>
      <x:c r="K81" s="61">
        <x:v>0</x:v>
      </x:c>
      <x:c r="L81" s="61">
        <x:v>0</x:v>
      </x:c>
      <x:c r="M81" s="61">
        <x:v>0</x:v>
      </x:c>
      <x:c r="N81" s="326">
        <x:v>0</x:v>
      </x:c>
      <x:c r="O81" s="327">
        <x:v>0</x:v>
      </x:c>
      <x:c r="P81" s="323">
        <x:v>0</x:v>
      </x:c>
      <x:c r="Q81" s="323">
        <x:f>(K81*$F81*$C81)/Introduction!J$34</x:f>
        <x:v>0</x:v>
      </x:c>
      <x:c r="R81" s="323">
        <x:f>(L81*$F81*$C81)/Introduction!K$34</x:f>
        <x:v>0</x:v>
      </x:c>
      <x:c r="S81" s="323">
        <x:f>(M81*$F81*$C81)/Introduction!L$34</x:f>
        <x:v>0</x:v>
      </x:c>
      <x:c r="T81" s="323">
        <x:f>($N81*$F81*$C81)/Introduction!M$34</x:f>
        <x:v>0</x:v>
      </x:c>
      <x:c r="U81" s="323">
        <x:f>($N81*$F81*$C81)/Introduction!N$34</x:f>
        <x:v>0</x:v>
      </x:c>
      <x:c r="V81" s="323">
        <x:f>($N81*$F81*$C81)/Introduction!O$34</x:f>
        <x:v>0</x:v>
      </x:c>
      <x:c r="W81" s="323">
        <x:f>($N81*$F81*$C81)/Introduction!P$34</x:f>
        <x:v>0</x:v>
      </x:c>
      <x:c r="X81" s="323">
        <x:f>($N81*$F81*$C81)/Introduction!Q$34</x:f>
        <x:v>0</x:v>
      </x:c>
      <x:c r="Y81" s="323">
        <x:f>($N81*$F81*$C81)/Introduction!R$34</x:f>
        <x:v>0</x:v>
      </x:c>
      <x:c r="Z81" s="323">
        <x:f>($N81*$F81*$C81)/Introduction!S$34</x:f>
        <x:v>0</x:v>
      </x:c>
      <x:c r="AA81" s="323">
        <x:f>($N81*$F81*$C81)/Introduction!T$34</x:f>
        <x:v>0</x:v>
      </x:c>
      <x:c r="AB81" s="323">
        <x:f>($N81*$F81*$C81)/Introduction!U$34</x:f>
        <x:v>0</x:v>
      </x:c>
      <x:c r="AC81" s="323">
        <x:v>0</x:v>
      </x:c>
      <x:c r="AD81" s="323">
        <x:v>0</x:v>
      </x:c>
      <x:c r="AE81" s="328">
        <x:v>0</x:v>
      </x:c>
      <x:c r="AF81" s="309">
        <x:f t="shared" si="5"/>
        <x:v>0</x:v>
      </x:c>
      <x:c r="AG81" s="116">
        <x:f t="shared" si="2"/>
        <x:v>0</x:v>
      </x:c>
      <x:c r="AH81" s="116">
        <x:f t="shared" si="3"/>
        <x:v>0</x:v>
      </x:c>
    </x:row>
    <x:row r="82" spans="1:34" x14ac:dyDescent="0.25">
      <x:c r="A82" s="61" t="s">
        <x:v>120</x:v>
      </x:c>
      <x:c r="B82" s="227" t="s">
        <x:v>552</x:v>
      </x:c>
      <x:c r="C82" s="192">
        <x:v>15000</x:v>
      </x:c>
      <x:c r="D82" s="158">
        <x:v>148484</x:v>
      </x:c>
      <x:c r="E82" s="182" t="s">
        <x:v>387</x:v>
      </x:c>
      <x:c r="F82" s="322">
        <x:v>5700</x:v>
      </x:c>
      <x:c r="G82" s="375">
        <x:f t="shared" si="4"/>
        <x:v>0.10102098542603917</x:v>
      </x:c>
      <x:c r="H82" s="324">
        <x:v>12</x:v>
      </x:c>
      <x:c r="I82" s="325" t="s">
        <x:v>107</x:v>
      </x:c>
      <x:c r="J82" s="61" t="s">
        <x:v>107</x:v>
      </x:c>
      <x:c r="K82" s="61">
        <x:f>$F$38-$G$38</x:f>
        <x:v>8.8999999999999982E-3</x:v>
      </x:c>
      <x:c r="L82" s="61">
        <x:f>$F$38-(($F$46+$F$50)/2)</x:f>
        <x:v>1.6899999999999998E-2</x:v>
      </x:c>
      <x:c r="M82" s="61">
        <x:f>$F$38-(($F$55+$F$60)/2)</x:f>
        <x:v>1.4899999999999997E-2</x:v>
      </x:c>
      <x:c r="N82" s="326">
        <x:f>$F$38-(($F$65+$F$70)/2)</x:f>
        <x:v>1.2899999999999998E-2</x:v>
      </x:c>
      <x:c r="O82" s="327">
        <x:v>0</x:v>
      </x:c>
      <x:c r="P82" s="323">
        <x:v>0</x:v>
      </x:c>
      <x:c r="Q82" s="74">
        <x:f>(K82*$F82*$C82)/Introduction!J$34</x:f>
        <x:v>795666.26542951202</x:v>
      </x:c>
      <x:c r="R82" s="74">
        <x:f>(L82*$F82*$C82)/Introduction!K$34</x:f>
        <x:v>1487862.9422676358</x:v>
      </x:c>
      <x:c r="S82" s="74">
        <x:f>(M82*$F82*$C82)/Introduction!L$34</x:f>
        <x:v>1289237.3999999999</x:v>
      </x:c>
      <x:c r="T82" s="74">
        <x:f>($N82*$F82*$C82)/Introduction!M$34</x:f>
        <x:v>1102949.9999999998</x:v>
      </x:c>
      <x:c r="U82" s="74">
        <x:f>($N82*$F82*$C82)/Introduction!N$34</x:f>
        <x:v>1089871.5415019761</x:v>
      </x:c>
      <x:c r="V82" s="74">
        <x:f>($N82*$F82*$C82)/Introduction!O$34</x:f>
        <x:v>1074824.005426012</x:v>
      </x:c>
      <x:c r="W82" s="74">
        <x:f>($N82*$F82*$C82)/Introduction!P$34</x:f>
        <x:v>1058939.906823657</x:v>
      </x:c>
      <x:c r="X82" s="74">
        <x:f>($N82*$F82*$C82)/Introduction!Q$34</x:f>
        <x:v>1042263.6878185601</x:v>
      </x:c>
      <x:c r="Y82" s="74">
        <x:f>($N82*$F82*$C82)/Introduction!R$34</x:f>
        <x:v>1024841.3842857033</x:v>
      </x:c>
      <x:c r="Z82" s="74">
        <x:f>($N82*$F82*$C82)/Introduction!S$34</x:f>
        <x:v>1007710.3090321567</x:v>
      </x:c>
      <x:c r="AA82" s="74">
        <x:f>($N82*$F82*$C82)/Introduction!T$34</x:f>
        <x:v>990865.59393525741</x:v>
      </x:c>
      <x:c r="AB82" s="74">
        <x:f>($N82*$F82*$C82)/Introduction!U$34</x:f>
        <x:v>974302.45224705758</x:v>
      </x:c>
      <x:c r="AC82" s="323">
        <x:v>0</x:v>
      </x:c>
      <x:c r="AD82" s="323">
        <x:v>0</x:v>
      </x:c>
      <x:c r="AE82" s="328">
        <x:v>0</x:v>
      </x:c>
      <x:c r="AF82" s="98">
        <x:f t="shared" si="5"/>
        <x:v>12939335.488767529</x:v>
      </x:c>
      <x:c r="AG82" s="82">
        <x:f t="shared" si="2"/>
        <x:v>862.62236591783528</x:v>
      </x:c>
      <x:c r="AH82" s="82">
        <x:f t="shared" si="3"/>
        <x:v>87.142961455561064</x:v>
      </x:c>
    </x:row>
    <x:row r="83" spans="1:34" s="37" customFormat="1" x14ac:dyDescent="0.25">
      <x:c r="A83" s="87" t="s">
        <x:v>120</x:v>
      </x:c>
      <x:c r="B83" s="237" t="s">
        <x:v>553</x:v>
      </x:c>
      <x:c r="C83" s="204">
        <x:v>500</x:v>
      </x:c>
      <x:c r="D83" s="173">
        <x:v>5844</x:v>
      </x:c>
      <x:c r="E83" s="234" t="s">
        <x:v>387</x:v>
      </x:c>
      <x:c r="F83" s="329">
        <x:v>5700</x:v>
      </x:c>
      <x:c r="G83" s="377">
        <x:f t="shared" ref="G83:G85" si="6">C83/D83</x:f>
        <x:v>8.5557837097878162E-2</x:v>
      </x:c>
      <x:c r="H83" s="330">
        <x:v>12</x:v>
      </x:c>
      <x:c r="I83" s="340" t="s">
        <x:v>107</x:v>
      </x:c>
      <x:c r="J83" s="87" t="s">
        <x:v>107</x:v>
      </x:c>
      <x:c r="K83" s="87">
        <x:v>0</x:v>
      </x:c>
      <x:c r="L83" s="87">
        <x:v>0</x:v>
      </x:c>
      <x:c r="M83" s="87">
        <x:v>0</x:v>
      </x:c>
      <x:c r="N83" s="341">
        <x:v>0</x:v>
      </x:c>
      <x:c r="O83" s="331">
        <x:v>0</x:v>
      </x:c>
      <x:c r="P83" s="332">
        <x:v>0</x:v>
      </x:c>
      <x:c r="Q83" s="332">
        <x:f>(K83*$F83*$C83)/Introduction!J$34</x:f>
        <x:v>0</x:v>
      </x:c>
      <x:c r="R83" s="332">
        <x:f>(L83*$F83*$C83)/Introduction!K$34</x:f>
        <x:v>0</x:v>
      </x:c>
      <x:c r="S83" s="332">
        <x:f>(M83*$F83*$C83)/Introduction!L$34</x:f>
        <x:v>0</x:v>
      </x:c>
      <x:c r="T83" s="332">
        <x:f>($N83*$F83*$C83)/Introduction!M$34</x:f>
        <x:v>0</x:v>
      </x:c>
      <x:c r="U83" s="332">
        <x:f>($N83*$F83*$C83)/Introduction!N$34</x:f>
        <x:v>0</x:v>
      </x:c>
      <x:c r="V83" s="332">
        <x:f>($N83*$F83*$C83)/Introduction!O$34</x:f>
        <x:v>0</x:v>
      </x:c>
      <x:c r="W83" s="332">
        <x:f>($N83*$F83*$C83)/Introduction!P$34</x:f>
        <x:v>0</x:v>
      </x:c>
      <x:c r="X83" s="332">
        <x:f>($N83*$F83*$C83)/Introduction!Q$34</x:f>
        <x:v>0</x:v>
      </x:c>
      <x:c r="Y83" s="332">
        <x:f>($N83*$F83*$C83)/Introduction!R$34</x:f>
        <x:v>0</x:v>
      </x:c>
      <x:c r="Z83" s="332">
        <x:f>($N83*$F83*$C83)/Introduction!S$34</x:f>
        <x:v>0</x:v>
      </x:c>
      <x:c r="AA83" s="332">
        <x:f>($N83*$F83*$C83)/Introduction!T$34</x:f>
        <x:v>0</x:v>
      </x:c>
      <x:c r="AB83" s="332">
        <x:f>($N83*$F83*$C83)/Introduction!U$34</x:f>
        <x:v>0</x:v>
      </x:c>
      <x:c r="AC83" s="332">
        <x:v>0</x:v>
      </x:c>
      <x:c r="AD83" s="332">
        <x:v>0</x:v>
      </x:c>
      <x:c r="AE83" s="333">
        <x:v>0</x:v>
      </x:c>
      <x:c r="AF83" s="383">
        <x:f t="shared" ref="AF83:AF85" si="7">SUM(Q83:AE83)</x:f>
        <x:v>0</x:v>
      </x:c>
      <x:c r="AG83" s="384">
        <x:f t="shared" ref="AG83:AG85" si="8">AF83/C83</x:f>
        <x:v>0</x:v>
      </x:c>
      <x:c r="AH83" s="384">
        <x:f t="shared" ref="AH83:AH85" si="9">AF83/D83</x:f>
        <x:v>0</x:v>
      </x:c>
    </x:row>
    <x:row r="84" spans="1:34" s="37" customFormat="1" x14ac:dyDescent="0.25">
      <x:c r="A84" s="61" t="s">
        <x:v>120</x:v>
      </x:c>
      <x:c r="B84" s="227" t="s">
        <x:v>553</x:v>
      </x:c>
      <x:c r="C84" s="192">
        <x:v>3000</x:v>
      </x:c>
      <x:c r="D84" s="158">
        <x:v>45624</x:v>
      </x:c>
      <x:c r="E84" s="182" t="s">
        <x:v>387</x:v>
      </x:c>
      <x:c r="F84" s="322">
        <x:v>5700</x:v>
      </x:c>
      <x:c r="G84" s="375">
        <x:f t="shared" si="6"/>
        <x:v>6.5754865860073647E-2</x:v>
      </x:c>
      <x:c r="H84" s="324">
        <x:v>12</x:v>
      </x:c>
      <x:c r="I84" s="325" t="s">
        <x:v>107</x:v>
      </x:c>
      <x:c r="J84" s="61" t="s">
        <x:v>107</x:v>
      </x:c>
      <x:c r="K84" s="61">
        <x:v>0</x:v>
      </x:c>
      <x:c r="L84" s="61">
        <x:v>0</x:v>
      </x:c>
      <x:c r="M84" s="61">
        <x:v>0</x:v>
      </x:c>
      <x:c r="N84" s="326">
        <x:v>0</x:v>
      </x:c>
      <x:c r="O84" s="327">
        <x:v>0</x:v>
      </x:c>
      <x:c r="P84" s="323">
        <x:v>0</x:v>
      </x:c>
      <x:c r="Q84" s="323">
        <x:f>(K84*$F84*$C84)/Introduction!J$34</x:f>
        <x:v>0</x:v>
      </x:c>
      <x:c r="R84" s="323">
        <x:f>(L84*$F84*$C84)/Introduction!K$34</x:f>
        <x:v>0</x:v>
      </x:c>
      <x:c r="S84" s="323">
        <x:f>(M84*$F84*$C84)/Introduction!L$34</x:f>
        <x:v>0</x:v>
      </x:c>
      <x:c r="T84" s="323">
        <x:f>($N84*$F84*$C84)/Introduction!M$34</x:f>
        <x:v>0</x:v>
      </x:c>
      <x:c r="U84" s="323">
        <x:f>($N84*$F84*$C84)/Introduction!N$34</x:f>
        <x:v>0</x:v>
      </x:c>
      <x:c r="V84" s="323">
        <x:f>($N84*$F84*$C84)/Introduction!O$34</x:f>
        <x:v>0</x:v>
      </x:c>
      <x:c r="W84" s="323">
        <x:f>($N84*$F84*$C84)/Introduction!P$34</x:f>
        <x:v>0</x:v>
      </x:c>
      <x:c r="X84" s="323">
        <x:f>($N84*$F84*$C84)/Introduction!Q$34</x:f>
        <x:v>0</x:v>
      </x:c>
      <x:c r="Y84" s="323">
        <x:f>($N84*$F84*$C84)/Introduction!R$34</x:f>
        <x:v>0</x:v>
      </x:c>
      <x:c r="Z84" s="323">
        <x:f>($N84*$F84*$C84)/Introduction!S$34</x:f>
        <x:v>0</x:v>
      </x:c>
      <x:c r="AA84" s="323">
        <x:f>($N84*$F84*$C84)/Introduction!T$34</x:f>
        <x:v>0</x:v>
      </x:c>
      <x:c r="AB84" s="323">
        <x:f>($N84*$F84*$C84)/Introduction!U$34</x:f>
        <x:v>0</x:v>
      </x:c>
      <x:c r="AC84" s="323">
        <x:v>0</x:v>
      </x:c>
      <x:c r="AD84" s="323">
        <x:v>0</x:v>
      </x:c>
      <x:c r="AE84" s="328">
        <x:v>0</x:v>
      </x:c>
      <x:c r="AF84" s="309">
        <x:f t="shared" si="7"/>
        <x:v>0</x:v>
      </x:c>
      <x:c r="AG84" s="116">
        <x:f t="shared" si="8"/>
        <x:v>0</x:v>
      </x:c>
      <x:c r="AH84" s="116">
        <x:f t="shared" si="9"/>
        <x:v>0</x:v>
      </x:c>
    </x:row>
    <x:row r="85" spans="1:34" s="37" customFormat="1" ht="15.75" thickBot="1" x14ac:dyDescent="0.3">
      <x:c r="A85" s="92" t="s">
        <x:v>120</x:v>
      </x:c>
      <x:c r="B85" s="231" t="s">
        <x:v>553</x:v>
      </x:c>
      <x:c r="C85" s="198">
        <x:v>15000</x:v>
      </x:c>
      <x:c r="D85" s="165">
        <x:v>148484</x:v>
      </x:c>
      <x:c r="E85" s="229" t="s">
        <x:v>387</x:v>
      </x:c>
      <x:c r="F85" s="334">
        <x:v>5700</x:v>
      </x:c>
      <x:c r="G85" s="376">
        <x:f t="shared" si="6"/>
        <x:v>0.10102098542603917</x:v>
      </x:c>
      <x:c r="H85" s="335">
        <x:v>12</x:v>
      </x:c>
      <x:c r="I85" s="343" t="s">
        <x:v>107</x:v>
      </x:c>
      <x:c r="J85" s="92" t="s">
        <x:v>107</x:v>
      </x:c>
      <x:c r="K85" s="92">
        <x:f>$F$42-$G$42</x:f>
        <x:v>3.1000000000000021E-3</x:v>
      </x:c>
      <x:c r="L85" s="92">
        <x:f>$F$38-(($F$46+$F$50)/2)</x:f>
        <x:v>1.6899999999999998E-2</x:v>
      </x:c>
      <x:c r="M85" s="92">
        <x:f>$F$38-(($F$55+$F$60)/2)</x:f>
        <x:v>1.4899999999999997E-2</x:v>
      </x:c>
      <x:c r="N85" s="344">
        <x:f>$F$38-(($F$65+$F$70)/2)</x:f>
        <x:v>1.2899999999999998E-2</x:v>
      </x:c>
      <x:c r="O85" s="342">
        <x:v>0</x:v>
      </x:c>
      <x:c r="P85" s="338">
        <x:v>0</x:v>
      </x:c>
      <x:c r="Q85" s="336">
        <x:f>(K85*$F85*$C85)/Introduction!J$34</x:f>
        <x:v>277142.18234061677</x:v>
      </x:c>
      <x:c r="R85" s="336">
        <x:f>(L85*$F85*$C85)/Introduction!K$34</x:f>
        <x:v>1487862.9422676358</x:v>
      </x:c>
      <x:c r="S85" s="336">
        <x:f>(M85*$F85*$C85)/Introduction!L$34</x:f>
        <x:v>1289237.3999999999</x:v>
      </x:c>
      <x:c r="T85" s="336">
        <x:f>($N85*$F85*$C85)/Introduction!M$34</x:f>
        <x:v>1102949.9999999998</x:v>
      </x:c>
      <x:c r="U85" s="336">
        <x:f>($N85*$F85*$C85)/Introduction!N$34</x:f>
        <x:v>1089871.5415019761</x:v>
      </x:c>
      <x:c r="V85" s="336">
        <x:f>($N85*$F85*$C85)/Introduction!O$34</x:f>
        <x:v>1074824.005426012</x:v>
      </x:c>
      <x:c r="W85" s="336">
        <x:f>($N85*$F85*$C85)/Introduction!P$34</x:f>
        <x:v>1058939.906823657</x:v>
      </x:c>
      <x:c r="X85" s="336">
        <x:f>($N85*$F85*$C85)/Introduction!Q$34</x:f>
        <x:v>1042263.6878185601</x:v>
      </x:c>
      <x:c r="Y85" s="336">
        <x:f>($N85*$F85*$C85)/Introduction!R$34</x:f>
        <x:v>1024841.3842857033</x:v>
      </x:c>
      <x:c r="Z85" s="336">
        <x:f>($N85*$F85*$C85)/Introduction!S$34</x:f>
        <x:v>1007710.3090321567</x:v>
      </x:c>
      <x:c r="AA85" s="336">
        <x:f>($N85*$F85*$C85)/Introduction!T$34</x:f>
        <x:v>990865.59393525741</x:v>
      </x:c>
      <x:c r="AB85" s="336">
        <x:f>($N85*$F85*$C85)/Introduction!U$34</x:f>
        <x:v>974302.45224705758</x:v>
      </x:c>
      <x:c r="AC85" s="338">
        <x:v>0</x:v>
      </x:c>
      <x:c r="AD85" s="338">
        <x:v>0</x:v>
      </x:c>
      <x:c r="AE85" s="339">
        <x:v>0</x:v>
      </x:c>
      <x:c r="AF85" s="99">
        <x:f t="shared" si="7"/>
        <x:v>12420811.405678634</x:v>
      </x:c>
      <x:c r="AG85" s="95">
        <x:f t="shared" si="8"/>
        <x:v>828.05409371190888</x:v>
      </x:c>
      <x:c r="AH85" s="95">
        <x:f t="shared" si="9"/>
        <x:v>83.650840532842821</x:v>
      </x:c>
    </x:row>
    <x:row r="86" spans="1:34" x14ac:dyDescent="0.25">
      <x:c r="A86" s="87" t="s">
        <x:v>120</x:v>
      </x:c>
      <x:c r="B86" s="237" t="s">
        <x:v>381</x:v>
      </x:c>
      <x:c r="C86" s="204">
        <x:v>500</x:v>
      </x:c>
      <x:c r="D86" s="173">
        <x:v>5844</x:v>
      </x:c>
      <x:c r="E86" s="234" t="s">
        <x:v>387</x:v>
      </x:c>
      <x:c r="F86" s="329">
        <x:v>5700</x:v>
      </x:c>
      <x:c r="G86" s="377">
        <x:f t="shared" si="4"/>
        <x:v>8.5557837097878162E-2</x:v>
      </x:c>
      <x:c r="H86" s="330">
        <x:v>12</x:v>
      </x:c>
      <x:c r="I86" s="340" t="s">
        <x:v>107</x:v>
      </x:c>
      <x:c r="J86" s="87" t="s">
        <x:v>107</x:v>
      </x:c>
      <x:c r="K86" s="87" t="s">
        <x:v>107</x:v>
      </x:c>
      <x:c r="L86" s="87">
        <x:v>0</x:v>
      </x:c>
      <x:c r="M86" s="87">
        <x:v>0</x:v>
      </x:c>
      <x:c r="N86" s="341">
        <x:v>0</x:v>
      </x:c>
      <x:c r="O86" s="331">
        <x:v>0</x:v>
      </x:c>
      <x:c r="P86" s="332">
        <x:v>0</x:v>
      </x:c>
      <x:c r="Q86" s="332">
        <x:v>0</x:v>
      </x:c>
      <x:c r="R86" s="332">
        <x:f>(L86*$F86*$C86)/Introduction!K$34</x:f>
        <x:v>0</x:v>
      </x:c>
      <x:c r="S86" s="332">
        <x:f>(M86*$F86*$C86)/Introduction!L$34</x:f>
        <x:v>0</x:v>
      </x:c>
      <x:c r="T86" s="332">
        <x:f>($N86*$F86*$C86)/Introduction!M$34</x:f>
        <x:v>0</x:v>
      </x:c>
      <x:c r="U86" s="332">
        <x:f>($N86*$F86*$C86)/Introduction!N$34</x:f>
        <x:v>0</x:v>
      </x:c>
      <x:c r="V86" s="332">
        <x:f>($N86*$F86*$C86)/Introduction!O$34</x:f>
        <x:v>0</x:v>
      </x:c>
      <x:c r="W86" s="332">
        <x:f>($N86*$F86*$C86)/Introduction!P$34</x:f>
        <x:v>0</x:v>
      </x:c>
      <x:c r="X86" s="332">
        <x:f>($N86*$F86*$C86)/Introduction!Q$34</x:f>
        <x:v>0</x:v>
      </x:c>
      <x:c r="Y86" s="332">
        <x:f>($N86*$F86*$C86)/Introduction!R$34</x:f>
        <x:v>0</x:v>
      </x:c>
      <x:c r="Z86" s="332">
        <x:f>($N86*$F86*$C86)/Introduction!S$34</x:f>
        <x:v>0</x:v>
      </x:c>
      <x:c r="AA86" s="332">
        <x:f>($N86*$F86*$C86)/Introduction!T$34</x:f>
        <x:v>0</x:v>
      </x:c>
      <x:c r="AB86" s="332">
        <x:f>($N86*$F86*$C86)/Introduction!U$34</x:f>
        <x:v>0</x:v>
      </x:c>
      <x:c r="AC86" s="332">
        <x:f>($N86*$F86*$C86)/Introduction!V$34</x:f>
        <x:v>0</x:v>
      </x:c>
      <x:c r="AD86" s="332">
        <x:v>0</x:v>
      </x:c>
      <x:c r="AE86" s="333">
        <x:v>0</x:v>
      </x:c>
      <x:c r="AF86" s="383">
        <x:f t="shared" si="5"/>
        <x:v>0</x:v>
      </x:c>
      <x:c r="AG86" s="384">
        <x:f t="shared" si="2"/>
        <x:v>0</x:v>
      </x:c>
      <x:c r="AH86" s="384">
        <x:f t="shared" si="3"/>
        <x:v>0</x:v>
      </x:c>
    </x:row>
    <x:row r="87" spans="1:34" x14ac:dyDescent="0.25">
      <x:c r="A87" s="61" t="s">
        <x:v>120</x:v>
      </x:c>
      <x:c r="B87" s="227" t="s">
        <x:v>381</x:v>
      </x:c>
      <x:c r="C87" s="192">
        <x:v>3000</x:v>
      </x:c>
      <x:c r="D87" s="158">
        <x:v>45624</x:v>
      </x:c>
      <x:c r="E87" s="182" t="s">
        <x:v>387</x:v>
      </x:c>
      <x:c r="F87" s="322">
        <x:v>5700</x:v>
      </x:c>
      <x:c r="G87" s="375">
        <x:f t="shared" si="4"/>
        <x:v>6.5754865860073647E-2</x:v>
      </x:c>
      <x:c r="H87" s="324">
        <x:v>12</x:v>
      </x:c>
      <x:c r="I87" s="325" t="s">
        <x:v>107</x:v>
      </x:c>
      <x:c r="J87" s="61" t="s">
        <x:v>107</x:v>
      </x:c>
      <x:c r="K87" s="61" t="s">
        <x:v>107</x:v>
      </x:c>
      <x:c r="L87" s="61">
        <x:v>0</x:v>
      </x:c>
      <x:c r="M87" s="61">
        <x:v>0</x:v>
      </x:c>
      <x:c r="N87" s="326">
        <x:v>0</x:v>
      </x:c>
      <x:c r="O87" s="327">
        <x:v>0</x:v>
      </x:c>
      <x:c r="P87" s="323">
        <x:v>0</x:v>
      </x:c>
      <x:c r="Q87" s="323">
        <x:v>0</x:v>
      </x:c>
      <x:c r="R87" s="323">
        <x:f>(L87*$F87*$C87)/Introduction!K$34</x:f>
        <x:v>0</x:v>
      </x:c>
      <x:c r="S87" s="323">
        <x:f>(M87*$F87*$C87)/Introduction!L$34</x:f>
        <x:v>0</x:v>
      </x:c>
      <x:c r="T87" s="323">
        <x:f>($N87*$F87*$C87)/Introduction!M$34</x:f>
        <x:v>0</x:v>
      </x:c>
      <x:c r="U87" s="323">
        <x:f>($N87*$F87*$C87)/Introduction!N$34</x:f>
        <x:v>0</x:v>
      </x:c>
      <x:c r="V87" s="323">
        <x:f>($N87*$F87*$C87)/Introduction!O$34</x:f>
        <x:v>0</x:v>
      </x:c>
      <x:c r="W87" s="323">
        <x:f>($N87*$F87*$C87)/Introduction!P$34</x:f>
        <x:v>0</x:v>
      </x:c>
      <x:c r="X87" s="323">
        <x:f>($N87*$F87*$C87)/Introduction!Q$34</x:f>
        <x:v>0</x:v>
      </x:c>
      <x:c r="Y87" s="323">
        <x:f>($N87*$F87*$C87)/Introduction!R$34</x:f>
        <x:v>0</x:v>
      </x:c>
      <x:c r="Z87" s="323">
        <x:f>($N87*$F87*$C87)/Introduction!S$34</x:f>
        <x:v>0</x:v>
      </x:c>
      <x:c r="AA87" s="323">
        <x:f>($N87*$F87*$C87)/Introduction!T$34</x:f>
        <x:v>0</x:v>
      </x:c>
      <x:c r="AB87" s="323">
        <x:f>($N87*$F87*$C87)/Introduction!U$34</x:f>
        <x:v>0</x:v>
      </x:c>
      <x:c r="AC87" s="323">
        <x:f>($N87*$F87*$C87)/Introduction!V$34</x:f>
        <x:v>0</x:v>
      </x:c>
      <x:c r="AD87" s="323">
        <x:v>0</x:v>
      </x:c>
      <x:c r="AE87" s="328">
        <x:v>0</x:v>
      </x:c>
      <x:c r="AF87" s="383">
        <x:f t="shared" si="5"/>
        <x:v>0</x:v>
      </x:c>
      <x:c r="AG87" s="384">
        <x:f t="shared" si="2"/>
        <x:v>0</x:v>
      </x:c>
      <x:c r="AH87" s="384">
        <x:f t="shared" si="3"/>
        <x:v>0</x:v>
      </x:c>
    </x:row>
    <x:row r="88" spans="1:34" x14ac:dyDescent="0.25">
      <x:c r="A88" s="61" t="s">
        <x:v>120</x:v>
      </x:c>
      <x:c r="B88" s="227" t="s">
        <x:v>381</x:v>
      </x:c>
      <x:c r="C88" s="192">
        <x:v>15000</x:v>
      </x:c>
      <x:c r="D88" s="158">
        <x:v>148484</x:v>
      </x:c>
      <x:c r="E88" s="182" t="s">
        <x:v>387</x:v>
      </x:c>
      <x:c r="F88" s="322">
        <x:v>5700</x:v>
      </x:c>
      <x:c r="G88" s="375">
        <x:f t="shared" si="4"/>
        <x:v>0.10102098542603917</x:v>
      </x:c>
      <x:c r="H88" s="324">
        <x:v>12</x:v>
      </x:c>
      <x:c r="I88" s="325" t="s">
        <x:v>107</x:v>
      </x:c>
      <x:c r="J88" s="61" t="s">
        <x:v>107</x:v>
      </x:c>
      <x:c r="K88" s="61" t="s">
        <x:v>107</x:v>
      </x:c>
      <x:c r="L88" s="61">
        <x:f>$E$46-(($F$46+$F$50)/2)</x:f>
        <x:v>2.3199999999999998E-2</x:v>
      </x:c>
      <x:c r="M88" s="61">
        <x:f>$E$46-(($F$55+$F$60)/2)</x:f>
        <x:v>2.1199999999999997E-2</x:v>
      </x:c>
      <x:c r="N88" s="326">
        <x:f>$E$46-(($F$65+$F$70)/2)</x:f>
        <x:v>1.9199999999999998E-2</x:v>
      </x:c>
      <x:c r="O88" s="327">
        <x:v>0</x:v>
      </x:c>
      <x:c r="P88" s="323">
        <x:v>0</x:v>
      </x:c>
      <x:c r="Q88" s="323">
        <x:v>0</x:v>
      </x:c>
      <x:c r="R88" s="74">
        <x:f>(L88*$F88*$C88)/Introduction!K$34</x:f>
        <x:v>2042510.0745922576</x:v>
      </x:c>
      <x:c r="S88" s="74">
        <x:f>(M88*$F88*$C88)/Introduction!L$34</x:f>
        <x:v>1834351.1999999997</x:v>
      </x:c>
      <x:c r="T88" s="74">
        <x:f>($N88*$F88*$C88)/Introduction!M$34</x:f>
        <x:v>1641599.9999999998</x:v>
      </x:c>
      <x:c r="U88" s="74">
        <x:f>($N88*$F88*$C88)/Introduction!N$34</x:f>
        <x:v>1622134.3873517783</x:v>
      </x:c>
      <x:c r="V88" s="74">
        <x:f>($N88*$F88*$C88)/Introduction!O$34</x:f>
        <x:v>1599738.0545875528</x:v>
      </x:c>
      <x:c r="W88" s="74">
        <x:f>($N88*$F88*$C88)/Introduction!P$34</x:f>
        <x:v>1576096.605504978</x:v>
      </x:c>
      <x:c r="X88" s="74">
        <x:f>($N88*$F88*$C88)/Introduction!Q$34</x:f>
        <x:v>1551276.1865206477</x:v>
      </x:c>
      <x:c r="Y88" s="74">
        <x:f>($N88*$F88*$C88)/Introduction!R$34</x:f>
        <x:v>1525345.316146163</x:v>
      </x:c>
      <x:c r="Z88" s="74">
        <x:f>($N88*$F88*$C88)/Introduction!S$34</x:f>
        <x:v>1499847.9018153031</x:v>
      </x:c>
      <x:c r="AA88" s="74">
        <x:f>($N88*$F88*$C88)/Introduction!T$34</x:f>
        <x:v>1474776.6979501506</x:v>
      </x:c>
      <x:c r="AB88" s="74">
        <x:f>($N88*$F88*$C88)/Introduction!U$34</x:f>
        <x:v>1450124.5800886438</x:v>
      </x:c>
      <x:c r="AC88" s="74">
        <x:f>($N88*$F88*$C88)/Introduction!V$34</x:f>
        <x:v>1425884.5428600237</x:v>
      </x:c>
      <x:c r="AD88" s="323">
        <x:v>0</x:v>
      </x:c>
      <x:c r="AE88" s="328">
        <x:v>0</x:v>
      </x:c>
      <x:c r="AF88" s="98">
        <x:f t="shared" si="5"/>
        <x:v>19243685.547417499</x:v>
      </x:c>
      <x:c r="AG88" s="82">
        <x:f t="shared" si="2"/>
        <x:v>1282.9123698278333</x:v>
      </x:c>
      <x:c r="AH88" s="82">
        <x:f t="shared" si="3"/>
        <x:v>129.60107181526291</x:v>
      </x:c>
    </x:row>
    <x:row r="89" spans="1:34" x14ac:dyDescent="0.25">
      <x:c r="A89" s="61" t="s">
        <x:v>120</x:v>
      </x:c>
      <x:c r="B89" s="227" t="s">
        <x:v>384</x:v>
      </x:c>
      <x:c r="C89" s="192">
        <x:v>500</x:v>
      </x:c>
      <x:c r="D89" s="158">
        <x:v>5844</x:v>
      </x:c>
      <x:c r="E89" s="182" t="s">
        <x:v>387</x:v>
      </x:c>
      <x:c r="F89" s="322">
        <x:v>5700</x:v>
      </x:c>
      <x:c r="G89" s="375">
        <x:f t="shared" si="4"/>
        <x:v>8.5557837097878162E-2</x:v>
      </x:c>
      <x:c r="H89" s="324">
        <x:v>12</x:v>
      </x:c>
      <x:c r="I89" s="325" t="s">
        <x:v>107</x:v>
      </x:c>
      <x:c r="J89" s="61" t="s">
        <x:v>107</x:v>
      </x:c>
      <x:c r="K89" s="61" t="s">
        <x:v>107</x:v>
      </x:c>
      <x:c r="L89" s="61">
        <x:v>0</x:v>
      </x:c>
      <x:c r="M89" s="61">
        <x:v>0</x:v>
      </x:c>
      <x:c r="N89" s="326">
        <x:v>0</x:v>
      </x:c>
      <x:c r="O89" s="327">
        <x:v>0</x:v>
      </x:c>
      <x:c r="P89" s="323">
        <x:v>0</x:v>
      </x:c>
      <x:c r="Q89" s="323">
        <x:v>0</x:v>
      </x:c>
      <x:c r="R89" s="332">
        <x:f>(L89*$F89*$C89)/Introduction!K$34</x:f>
        <x:v>0</x:v>
      </x:c>
      <x:c r="S89" s="332">
        <x:f>(M89*$F89*$C89)/Introduction!L$34</x:f>
        <x:v>0</x:v>
      </x:c>
      <x:c r="T89" s="332">
        <x:f>($N89*$F89*$C89)/Introduction!M$34</x:f>
        <x:v>0</x:v>
      </x:c>
      <x:c r="U89" s="332">
        <x:f>($N89*$F89*$C89)/Introduction!N$34</x:f>
        <x:v>0</x:v>
      </x:c>
      <x:c r="V89" s="332">
        <x:f>($N89*$F89*$C89)/Introduction!O$34</x:f>
        <x:v>0</x:v>
      </x:c>
      <x:c r="W89" s="332">
        <x:f>($N89*$F89*$C89)/Introduction!P$34</x:f>
        <x:v>0</x:v>
      </x:c>
      <x:c r="X89" s="332">
        <x:f>($N89*$F89*$C89)/Introduction!Q$34</x:f>
        <x:v>0</x:v>
      </x:c>
      <x:c r="Y89" s="332">
        <x:f>($N89*$F89*$C89)/Introduction!R$34</x:f>
        <x:v>0</x:v>
      </x:c>
      <x:c r="Z89" s="332">
        <x:f>($N89*$F89*$C89)/Introduction!S$34</x:f>
        <x:v>0</x:v>
      </x:c>
      <x:c r="AA89" s="332">
        <x:f>($N89*$F89*$C89)/Introduction!T$34</x:f>
        <x:v>0</x:v>
      </x:c>
      <x:c r="AB89" s="332">
        <x:f>($N89*$F89*$C89)/Introduction!U$34</x:f>
        <x:v>0</x:v>
      </x:c>
      <x:c r="AC89" s="332">
        <x:f>($N89*$F89*$C89)/Introduction!V$34</x:f>
        <x:v>0</x:v>
      </x:c>
      <x:c r="AD89" s="323">
        <x:v>0</x:v>
      </x:c>
      <x:c r="AE89" s="328">
        <x:v>0</x:v>
      </x:c>
      <x:c r="AF89" s="383">
        <x:f t="shared" si="5"/>
        <x:v>0</x:v>
      </x:c>
      <x:c r="AG89" s="384">
        <x:f t="shared" si="2"/>
        <x:v>0</x:v>
      </x:c>
      <x:c r="AH89" s="384">
        <x:f t="shared" si="3"/>
        <x:v>0</x:v>
      </x:c>
    </x:row>
    <x:row r="90" spans="1:34" x14ac:dyDescent="0.25">
      <x:c r="A90" s="61" t="s">
        <x:v>120</x:v>
      </x:c>
      <x:c r="B90" s="227" t="s">
        <x:v>384</x:v>
      </x:c>
      <x:c r="C90" s="192">
        <x:v>3000</x:v>
      </x:c>
      <x:c r="D90" s="158">
        <x:v>45624</x:v>
      </x:c>
      <x:c r="E90" s="182" t="s">
        <x:v>387</x:v>
      </x:c>
      <x:c r="F90" s="322">
        <x:v>5700</x:v>
      </x:c>
      <x:c r="G90" s="375">
        <x:f t="shared" si="4"/>
        <x:v>6.5754865860073647E-2</x:v>
      </x:c>
      <x:c r="H90" s="324">
        <x:v>12</x:v>
      </x:c>
      <x:c r="I90" s="325" t="s">
        <x:v>107</x:v>
      </x:c>
      <x:c r="J90" s="61" t="s">
        <x:v>107</x:v>
      </x:c>
      <x:c r="K90" s="61" t="s">
        <x:v>107</x:v>
      </x:c>
      <x:c r="L90" s="61">
        <x:v>0</x:v>
      </x:c>
      <x:c r="M90" s="61">
        <x:v>0</x:v>
      </x:c>
      <x:c r="N90" s="326">
        <x:v>0</x:v>
      </x:c>
      <x:c r="O90" s="327">
        <x:v>0</x:v>
      </x:c>
      <x:c r="P90" s="323">
        <x:v>0</x:v>
      </x:c>
      <x:c r="Q90" s="323">
        <x:v>0</x:v>
      </x:c>
      <x:c r="R90" s="323">
        <x:f>(L90*$F90*$C90)/Introduction!K$34</x:f>
        <x:v>0</x:v>
      </x:c>
      <x:c r="S90" s="323">
        <x:f>(M90*$F90*$C90)/Introduction!L$34</x:f>
        <x:v>0</x:v>
      </x:c>
      <x:c r="T90" s="323">
        <x:f>($N90*$F90*$C90)/Introduction!M$34</x:f>
        <x:v>0</x:v>
      </x:c>
      <x:c r="U90" s="323">
        <x:f>($N90*$F90*$C90)/Introduction!N$34</x:f>
        <x:v>0</x:v>
      </x:c>
      <x:c r="V90" s="323">
        <x:f>($N90*$F90*$C90)/Introduction!O$34</x:f>
        <x:v>0</x:v>
      </x:c>
      <x:c r="W90" s="323">
        <x:f>($N90*$F90*$C90)/Introduction!P$34</x:f>
        <x:v>0</x:v>
      </x:c>
      <x:c r="X90" s="323">
        <x:f>($N90*$F90*$C90)/Introduction!Q$34</x:f>
        <x:v>0</x:v>
      </x:c>
      <x:c r="Y90" s="323">
        <x:f>($N90*$F90*$C90)/Introduction!R$34</x:f>
        <x:v>0</x:v>
      </x:c>
      <x:c r="Z90" s="323">
        <x:f>($N90*$F90*$C90)/Introduction!S$34</x:f>
        <x:v>0</x:v>
      </x:c>
      <x:c r="AA90" s="323">
        <x:f>($N90*$F90*$C90)/Introduction!T$34</x:f>
        <x:v>0</x:v>
      </x:c>
      <x:c r="AB90" s="323">
        <x:f>($N90*$F90*$C90)/Introduction!U$34</x:f>
        <x:v>0</x:v>
      </x:c>
      <x:c r="AC90" s="323">
        <x:f>($N90*$F90*$C90)/Introduction!V$34</x:f>
        <x:v>0</x:v>
      </x:c>
      <x:c r="AD90" s="323">
        <x:v>0</x:v>
      </x:c>
      <x:c r="AE90" s="328">
        <x:v>0</x:v>
      </x:c>
      <x:c r="AF90" s="383">
        <x:f t="shared" si="5"/>
        <x:v>0</x:v>
      </x:c>
      <x:c r="AG90" s="384">
        <x:f t="shared" si="2"/>
        <x:v>0</x:v>
      </x:c>
      <x:c r="AH90" s="384">
        <x:f t="shared" si="3"/>
        <x:v>0</x:v>
      </x:c>
    </x:row>
    <x:row r="91" spans="1:34" ht="15.75" thickBot="1" x14ac:dyDescent="0.3">
      <x:c r="A91" s="92" t="s">
        <x:v>120</x:v>
      </x:c>
      <x:c r="B91" s="231" t="s">
        <x:v>384</x:v>
      </x:c>
      <x:c r="C91" s="198">
        <x:v>15000</x:v>
      </x:c>
      <x:c r="D91" s="165">
        <x:v>148484</x:v>
      </x:c>
      <x:c r="E91" s="229" t="s">
        <x:v>387</x:v>
      </x:c>
      <x:c r="F91" s="334">
        <x:v>5700</x:v>
      </x:c>
      <x:c r="G91" s="376">
        <x:f t="shared" si="4"/>
        <x:v>0.10102098542603917</x:v>
      </x:c>
      <x:c r="H91" s="335">
        <x:v>12</x:v>
      </x:c>
      <x:c r="I91" s="343" t="s">
        <x:v>107</x:v>
      </x:c>
      <x:c r="J91" s="92" t="s">
        <x:v>107</x:v>
      </x:c>
      <x:c r="K91" s="92" t="s">
        <x:v>107</x:v>
      </x:c>
      <x:c r="L91" s="92">
        <x:f>$E$50-(($F$46+$F$50)/2)</x:f>
        <x:v>2.0400000000000001E-2</x:v>
      </x:c>
      <x:c r="M91" s="92">
        <x:f>$E$50-(($F$55+$F$60)/2)</x:f>
        <x:v>1.84E-2</x:v>
      </x:c>
      <x:c r="N91" s="344">
        <x:f>$E$50-(($F$65+$F$70)/2)</x:f>
        <x:v>1.6400000000000001E-2</x:v>
      </x:c>
      <x:c r="O91" s="342">
        <x:v>0</x:v>
      </x:c>
      <x:c r="P91" s="338">
        <x:v>0</x:v>
      </x:c>
      <x:c r="Q91" s="338">
        <x:v>0</x:v>
      </x:c>
      <x:c r="R91" s="336">
        <x:f>(L91*$F91*$C91)/Introduction!K$34</x:f>
        <x:v>1796000.2380035373</x:v>
      </x:c>
      <x:c r="S91" s="336">
        <x:f>(M91*$F91*$C91)/Introduction!L$34</x:f>
        <x:v>1592078.4000000001</x:v>
      </x:c>
      <x:c r="T91" s="336">
        <x:f>($N91*$F91*$C91)/Introduction!M$34</x:f>
        <x:v>1402200</x:v>
      </x:c>
      <x:c r="U91" s="336">
        <x:f>($N91*$F91*$C91)/Introduction!N$34</x:f>
        <x:v>1385573.1225296443</x:v>
      </x:c>
      <x:c r="V91" s="336">
        <x:f>($N91*$F91*$C91)/Introduction!O$34</x:f>
        <x:v>1366442.9216268682</x:v>
      </x:c>
      <x:c r="W91" s="336">
        <x:f>($N91*$F91*$C91)/Introduction!P$34</x:f>
        <x:v>1346249.1838688357</x:v>
      </x:c>
      <x:c r="X91" s="336">
        <x:f>($N91*$F91*$C91)/Introduction!Q$34</x:f>
        <x:v>1325048.40931972</x:v>
      </x:c>
      <x:c r="Y91" s="336">
        <x:f>($N91*$F91*$C91)/Introduction!R$34</x:f>
        <x:v>1302899.1242081812</x:v>
      </x:c>
      <x:c r="Z91" s="336">
        <x:f>($N91*$F91*$C91)/Introduction!S$34</x:f>
        <x:v>1281120.0828005716</x:v>
      </x:c>
      <x:c r="AA91" s="336">
        <x:f>($N91*$F91*$C91)/Introduction!T$34</x:f>
        <x:v>1259705.0961657539</x:v>
      </x:c>
      <x:c r="AB91" s="336">
        <x:f>($N91*$F91*$C91)/Introduction!U$34</x:f>
        <x:v>1238648.0788257169</x:v>
      </x:c>
      <x:c r="AC91" s="336">
        <x:f>($N91*$F91*$C91)/Introduction!V$34</x:f>
        <x:v>1217943.0470262703</x:v>
      </x:c>
      <x:c r="AD91" s="338">
        <x:v>0</x:v>
      </x:c>
      <x:c r="AE91" s="339">
        <x:v>0</x:v>
      </x:c>
      <x:c r="AF91" s="99">
        <x:f t="shared" si="5"/>
        <x:v>16513907.704375098</x:v>
      </x:c>
      <x:c r="AG91" s="95">
        <x:f t="shared" si="2"/>
        <x:v>1100.9271802916733</x:v>
      </x:c>
      <x:c r="AH91" s="95">
        <x:f t="shared" si="3"/>
        <x:v>111.21674863537551</x:v>
      </x:c>
    </x:row>
    <x:row r="92" spans="1:34" x14ac:dyDescent="0.25">
      <x:c r="A92" s="87" t="s">
        <x:v>120</x:v>
      </x:c>
      <x:c r="B92" s="237" t="s">
        <x:v>382</x:v>
      </x:c>
      <x:c r="C92" s="204">
        <x:v>500</x:v>
      </x:c>
      <x:c r="D92" s="173">
        <x:v>5844</x:v>
      </x:c>
      <x:c r="E92" s="234" t="s">
        <x:v>387</x:v>
      </x:c>
      <x:c r="F92" s="329">
        <x:v>5700</x:v>
      </x:c>
      <x:c r="G92" s="377">
        <x:f t="shared" si="4"/>
        <x:v>8.5557837097878162E-2</x:v>
      </x:c>
      <x:c r="H92" s="330">
        <x:v>12</x:v>
      </x:c>
      <x:c r="I92" s="340" t="s">
        <x:v>107</x:v>
      </x:c>
      <x:c r="J92" s="87" t="s">
        <x:v>107</x:v>
      </x:c>
      <x:c r="K92" s="87" t="s">
        <x:v>107</x:v>
      </x:c>
      <x:c r="L92" s="87" t="s">
        <x:v>107</x:v>
      </x:c>
      <x:c r="M92" s="87">
        <x:f>$E$55-(($F$55+$F$60)/2)</x:f>
        <x:v>3.1599999999999996E-2</x:v>
      </x:c>
      <x:c r="N92" s="341">
        <x:f>$E$55-(($F$65+$F$70)/2)</x:f>
        <x:v>2.9599999999999998E-2</x:v>
      </x:c>
      <x:c r="O92" s="331">
        <x:v>0</x:v>
      </x:c>
      <x:c r="P92" s="332">
        <x:v>0</x:v>
      </x:c>
      <x:c r="Q92" s="332">
        <x:v>0</x:v>
      </x:c>
      <x:c r="R92" s="332">
        <x:v>0</x:v>
      </x:c>
      <x:c r="S92" s="90">
        <x:f>(M92*$F92*$D92)/Introduction!L$34</x:f>
        <x:v>1065252.7353599998</x:v>
      </x:c>
      <x:c r="T92" s="90">
        <x:f>($N92*$F92*$D92)/Introduction!M$34</x:f>
        <x:v>985999.68</x:v>
      </x:c>
      <x:c r="U92" s="90">
        <x:f>($N92*$F92*$D92)/Introduction!N$34</x:f>
        <x:v>974307.98418972339</x:v>
      </x:c>
      <x:c r="V92" s="90">
        <x:f>($N92*$F92*$D92)/Introduction!O$34</x:f>
        <x:v>960856.00018710399</x:v>
      </x:c>
      <x:c r="W92" s="90">
        <x:f>($N92*$F92*$D92)/Introduction!P$34</x:f>
        <x:v>946656.15781980683</x:v>
      </x:c>
      <x:c r="X92" s="90">
        <x:f>($N92*$F92*$D92)/Introduction!Q$34</x:f>
        <x:v>931748.18683051853</x:v>
      </x:c>
      <x:c r="Y92" s="90">
        <x:f>($N92*$F92*$D92)/Introduction!R$34</x:f>
        <x:v>916173.24172125733</x:v>
      </x:c>
      <x:c r="Z92" s="90">
        <x:f>($N92*$F92*$D92)/Introduction!S$34</x:f>
        <x:v>900858.64476033172</x:v>
      </x:c>
      <x:c r="AA92" s="90">
        <x:f>($N92*$F92*$D92)/Introduction!T$34</x:f>
        <x:v>885800.04401212558</x:v>
      </x:c>
      <x:c r="AB92" s="90">
        <x:f>($N92*$F92*$D92)/Introduction!U$34</x:f>
        <x:v>870993.16028724262</x:v>
      </x:c>
      <x:c r="AC92" s="90">
        <x:f>($N92*$F92*$D92)/Introduction!V$34</x:f>
        <x:v>856433.7859264923</x:v>
      </x:c>
      <x:c r="AD92" s="90">
        <x:f>($N92*$F92*$D92)/Introduction!W$34</x:f>
        <x:v>842117.78360520396</x:v>
      </x:c>
      <x:c r="AE92" s="333">
        <x:v>0</x:v>
      </x:c>
      <x:c r="AF92" s="100">
        <x:f t="shared" si="5"/>
        <x:v>11137197.40469981</x:v>
      </x:c>
      <x:c r="AG92" s="91">
        <x:f t="shared" si="2"/>
        <x:v>22274.394809399619</x:v>
      </x:c>
      <x:c r="AH92" s="91">
        <x:f t="shared" si="3"/>
        <x:v>1905.7490425564356</x:v>
      </x:c>
    </x:row>
    <x:row r="93" spans="1:34" x14ac:dyDescent="0.25">
      <x:c r="A93" s="61" t="s">
        <x:v>120</x:v>
      </x:c>
      <x:c r="B93" s="227" t="s">
        <x:v>382</x:v>
      </x:c>
      <x:c r="C93" s="192">
        <x:v>3000</x:v>
      </x:c>
      <x:c r="D93" s="158">
        <x:v>45624</x:v>
      </x:c>
      <x:c r="E93" s="182" t="s">
        <x:v>387</x:v>
      </x:c>
      <x:c r="F93" s="322">
        <x:v>5700</x:v>
      </x:c>
      <x:c r="G93" s="375">
        <x:f t="shared" si="4"/>
        <x:v>6.5754865860073647E-2</x:v>
      </x:c>
      <x:c r="H93" s="324">
        <x:v>12</x:v>
      </x:c>
      <x:c r="I93" s="325" t="s">
        <x:v>107</x:v>
      </x:c>
      <x:c r="J93" s="61" t="s">
        <x:v>107</x:v>
      </x:c>
      <x:c r="K93" s="61" t="s">
        <x:v>107</x:v>
      </x:c>
      <x:c r="L93" s="61" t="s">
        <x:v>107</x:v>
      </x:c>
      <x:c r="M93" s="61">
        <x:f>$E$55-(($F$55+$F$60)/2)</x:f>
        <x:v>3.1599999999999996E-2</x:v>
      </x:c>
      <x:c r="N93" s="326">
        <x:f>$E$55-(($F$65+$F$70)/2)</x:f>
        <x:v>2.9599999999999998E-2</x:v>
      </x:c>
      <x:c r="O93" s="327">
        <x:v>0</x:v>
      </x:c>
      <x:c r="P93" s="323">
        <x:v>0</x:v>
      </x:c>
      <x:c r="Q93" s="323">
        <x:v>0</x:v>
      </x:c>
      <x:c r="R93" s="323">
        <x:v>0</x:v>
      </x:c>
      <x:c r="S93" s="90">
        <x:f>(M93*$F93*$D93)/Introduction!L$34</x:f>
        <x:v>8316408.4185599992</x:v>
      </x:c>
      <x:c r="T93" s="90">
        <x:f>($N93*$F93*$D93)/Introduction!M$34</x:f>
        <x:v>7697681.2800000003</x:v>
      </x:c>
      <x:c r="U93" s="90">
        <x:f>($N93*$F93*$D93)/Introduction!N$34</x:f>
        <x:v>7606404.4268774707</x:v>
      </x:c>
      <x:c r="V93" s="90">
        <x:f>($N93*$F93*$D93)/Introduction!O$34</x:f>
        <x:v>7501385.0363683142</x:v>
      </x:c>
      <x:c r="W93" s="90">
        <x:f>($N93*$F93*$D93)/Introduction!P$34</x:f>
        <x:v>7390527.1294269105</x:v>
      </x:c>
      <x:c r="X93" s="90">
        <x:f>($N93*$F93*$D93)/Introduction!Q$34</x:f>
        <x:v>7274140.8754201876</x:v>
      </x:c>
      <x:c r="Y93" s="90">
        <x:f>($N93*$F93*$D93)/Introduction!R$34</x:f>
        <x:v>7152547.5667848466</x:v>
      </x:c>
      <x:c r="Z93" s="90">
        <x:f>($N93*$F93*$D93)/Introduction!S$34</x:f>
        <x:v>7032986.7913321992</x:v>
      </x:c>
      <x:c r="AA93" s="90">
        <x:f>($N93*$F93*$D93)/Introduction!T$34</x:f>
        <x:v>6915424.5735813174</x:v>
      </x:c>
      <x:c r="AB93" s="90">
        <x:f>($N93*$F93*$D93)/Introduction!U$34</x:f>
        <x:v>6799827.5059796646</x:v>
      </x:c>
      <x:c r="AC93" s="90">
        <x:f>($N93*$F93*$D93)/Introduction!V$34</x:f>
        <x:v>6686162.7394097</x:v>
      </x:c>
      <x:c r="AD93" s="90">
        <x:f>($N93*$F93*$D93)/Introduction!W$34</x:f>
        <x:v>6574397.9738541795</x:v>
      </x:c>
      <x:c r="AE93" s="328">
        <x:v>0</x:v>
      </x:c>
      <x:c r="AF93" s="98">
        <x:f t="shared" si="5"/>
        <x:v>86947894.317594782</x:v>
      </x:c>
      <x:c r="AG93" s="82">
        <x:f t="shared" si="2"/>
        <x:v>28982.63143919826</x:v>
      </x:c>
      <x:c r="AH93" s="82">
        <x:f t="shared" si="3"/>
        <x:v>1905.7490425564349</x:v>
      </x:c>
    </x:row>
    <x:row r="94" spans="1:34" x14ac:dyDescent="0.25">
      <x:c r="A94" s="61" t="s">
        <x:v>120</x:v>
      </x:c>
      <x:c r="B94" s="227" t="s">
        <x:v>382</x:v>
      </x:c>
      <x:c r="C94" s="192">
        <x:v>15000</x:v>
      </x:c>
      <x:c r="D94" s="158">
        <x:v>148484</x:v>
      </x:c>
      <x:c r="E94" s="182" t="s">
        <x:v>387</x:v>
      </x:c>
      <x:c r="F94" s="322">
        <x:v>5700</x:v>
      </x:c>
      <x:c r="G94" s="375">
        <x:f t="shared" si="4"/>
        <x:v>0.10102098542603917</x:v>
      </x:c>
      <x:c r="H94" s="324">
        <x:v>12</x:v>
      </x:c>
      <x:c r="I94" s="325" t="s">
        <x:v>107</x:v>
      </x:c>
      <x:c r="J94" s="61" t="s">
        <x:v>107</x:v>
      </x:c>
      <x:c r="K94" s="61" t="s">
        <x:v>107</x:v>
      </x:c>
      <x:c r="L94" s="61" t="s">
        <x:v>107</x:v>
      </x:c>
      <x:c r="M94" s="61">
        <x:f>$E$55-(($F$55+$F$60)/2)</x:f>
        <x:v>3.1599999999999996E-2</x:v>
      </x:c>
      <x:c r="N94" s="326">
        <x:f>$E$55-(($F$65+$F$70)/2)</x:f>
        <x:v>2.9599999999999998E-2</x:v>
      </x:c>
      <x:c r="O94" s="327">
        <x:v>0</x:v>
      </x:c>
      <x:c r="P94" s="323">
        <x:v>0</x:v>
      </x:c>
      <x:c r="Q94" s="323">
        <x:v>0</x:v>
      </x:c>
      <x:c r="R94" s="323">
        <x:v>0</x:v>
      </x:c>
      <x:c r="S94" s="90">
        <x:f>(M94*$F94*$D94)/Introduction!L$34</x:f>
        <x:v>27065877.336959999</x:v>
      </x:c>
      <x:c r="T94" s="90">
        <x:f>($N94*$F94*$D94)/Introduction!M$34</x:f>
        <x:v>25052220.48</x:v>
      </x:c>
      <x:c r="U94" s="90">
        <x:f>($N94*$F94*$D94)/Introduction!N$34</x:f>
        <x:v>24755158.577075098</x:v>
      </x:c>
      <x:c r="V94" s="90">
        <x:f>($N94*$F94*$D94)/Introduction!O$34</x:f>
        <x:v>24413371.377786096</x:v>
      </x:c>
      <x:c r="W94" s="90">
        <x:f>($N94*$F94*$D94)/Introduction!P$34</x:f>
        <x:v>24052582.638212901</x:v>
      </x:c>
      <x:c r="X94" s="90">
        <x:f>($N94*$F94*$D94)/Introduction!Q$34</x:f>
        <x:v>23673801.809264667</x:v>
      </x:c>
      <x:c r="Y94" s="90">
        <x:f>($N94*$F94*$D94)/Introduction!R$34</x:f>
        <x:v>23278074.542049821</x:v>
      </x:c>
      <x:c r="Z94" s="90">
        <x:f>($N94*$F94*$D94)/Introduction!S$34</x:f>
        <x:v>22888962.184906416</x:v>
      </x:c>
      <x:c r="AA94" s="90">
        <x:f>($N94*$F94*$D94)/Introduction!T$34</x:f>
        <x:v>22506354.164116438</x:v>
      </x:c>
      <x:c r="AB94" s="90">
        <x:f>($N94*$F94*$D94)/Introduction!U$34</x:f>
        <x:v>22130141.754293453</x:v>
      </x:c>
      <x:c r="AC94" s="90">
        <x:f>($N94*$F94*$D94)/Introduction!V$34</x:f>
        <x:v>21760218.04748619</x:v>
      </x:c>
      <x:c r="AD94" s="90">
        <x:f>($N94*$F94*$D94)/Introduction!W$34</x:f>
        <x:v>21396477.922798615</x:v>
      </x:c>
      <x:c r="AE94" s="328">
        <x:v>0</x:v>
      </x:c>
      <x:c r="AF94" s="98">
        <x:f t="shared" si="5"/>
        <x:v>282973240.83494973</x:v>
      </x:c>
      <x:c r="AG94" s="82">
        <x:f t="shared" si="2"/>
        <x:v>18864.882722329981</x:v>
      </x:c>
      <x:c r="AH94" s="82">
        <x:f t="shared" si="3"/>
        <x:v>1905.7490425564351</x:v>
      </x:c>
    </x:row>
    <x:row r="95" spans="1:34" x14ac:dyDescent="0.25">
      <x:c r="A95" s="61" t="s">
        <x:v>120</x:v>
      </x:c>
      <x:c r="B95" s="227" t="s">
        <x:v>385</x:v>
      </x:c>
      <x:c r="C95" s="192">
        <x:v>500</x:v>
      </x:c>
      <x:c r="D95" s="158">
        <x:v>5844</x:v>
      </x:c>
      <x:c r="E95" s="182" t="s">
        <x:v>387</x:v>
      </x:c>
      <x:c r="F95" s="322">
        <x:v>5700</x:v>
      </x:c>
      <x:c r="G95" s="375">
        <x:f t="shared" si="4"/>
        <x:v>8.5557837097878162E-2</x:v>
      </x:c>
      <x:c r="H95" s="324">
        <x:v>12</x:v>
      </x:c>
      <x:c r="I95" s="325" t="s">
        <x:v>107</x:v>
      </x:c>
      <x:c r="J95" s="61" t="s">
        <x:v>107</x:v>
      </x:c>
      <x:c r="K95" s="61" t="s">
        <x:v>107</x:v>
      </x:c>
      <x:c r="L95" s="61" t="s">
        <x:v>107</x:v>
      </x:c>
      <x:c r="M95" s="61">
        <x:f>$E$60-(($F$55+$F$60)/2)</x:f>
        <x:v>2.5000000000000001E-2</x:v>
      </x:c>
      <x:c r="N95" s="326">
        <x:f>$E$60-(($F$65+$F$70)/2)</x:f>
        <x:v>2.3000000000000003E-2</x:v>
      </x:c>
      <x:c r="O95" s="327">
        <x:v>0</x:v>
      </x:c>
      <x:c r="P95" s="323">
        <x:v>0</x:v>
      </x:c>
      <x:c r="Q95" s="323">
        <x:v>0</x:v>
      </x:c>
      <x:c r="R95" s="323">
        <x:v>0</x:v>
      </x:c>
      <x:c r="S95" s="90">
        <x:f>(M95*$F95*$D95)/Introduction!L$34</x:f>
        <x:v>842763.24</x:v>
      </x:c>
      <x:c r="T95" s="90">
        <x:f>($N95*$F95*$D95)/Introduction!M$34</x:f>
        <x:v>766148.40000000014</x:v>
      </x:c>
      <x:c r="U95" s="90">
        <x:f>($N95*$F95*$D95)/Introduction!N$34</x:f>
        <x:v>757063.63636363647</x:v>
      </x:c>
      <x:c r="V95" s="90">
        <x:f>($N95*$F95*$D95)/Introduction!O$34</x:f>
        <x:v>746611.08122646599</x:v>
      </x:c>
      <x:c r="W95" s="90">
        <x:f>($N95*$F95*$D95)/Introduction!P$34</x:f>
        <x:v>735577.41992755269</x:v>
      </x:c>
      <x:c r="X95" s="90">
        <x:f>($N95*$F95*$D95)/Introduction!Q$34</x:f>
        <x:v>723993.52355074091</x:v>
      </x:c>
      <x:c r="Y95" s="90">
        <x:f>($N95*$F95*$D95)/Introduction!R$34</x:f>
        <x:v>711891.37025638239</x:v>
      </x:c>
      <x:c r="Z95" s="90">
        <x:f>($N95*$F95*$D95)/Introduction!S$34</x:f>
        <x:v>699991.51450971735</x:v>
      </x:c>
      <x:c r="AA95" s="90">
        <x:f>($N95*$F95*$D95)/Introduction!T$34</x:f>
        <x:v>688290.57473915175</x:v>
      </x:c>
      <x:c r="AB95" s="90">
        <x:f>($N95*$F95*$D95)/Introduction!U$34</x:f>
        <x:v>676785.22589887108</x:v>
      </x:c>
      <x:c r="AC95" s="90">
        <x:f>($N95*$F95*$D95)/Introduction!V$34</x:f>
        <x:v>665472.19852396369</x:v>
      </x:c>
      <x:c r="AD95" s="90">
        <x:f>($N95*$F95*$D95)/Introduction!W$34</x:f>
        <x:v>654348.27780134103</x:v>
      </x:c>
      <x:c r="AE95" s="328">
        <x:v>0</x:v>
      </x:c>
      <x:c r="AF95" s="98">
        <x:f t="shared" si="5"/>
        <x:v>8668936.4627978224</x:v>
      </x:c>
      <x:c r="AG95" s="82">
        <x:f t="shared" si="2"/>
        <x:v>17337.872925595646</x:v>
      </x:c>
      <x:c r="AH95" s="82">
        <x:f t="shared" si="3"/>
        <x:v>1483.3909073918246</x:v>
      </x:c>
    </x:row>
    <x:row r="96" spans="1:34" x14ac:dyDescent="0.25">
      <x:c r="A96" s="61" t="s">
        <x:v>120</x:v>
      </x:c>
      <x:c r="B96" s="227" t="s">
        <x:v>385</x:v>
      </x:c>
      <x:c r="C96" s="192">
        <x:v>3000</x:v>
      </x:c>
      <x:c r="D96" s="158">
        <x:v>45624</x:v>
      </x:c>
      <x:c r="E96" s="182" t="s">
        <x:v>387</x:v>
      </x:c>
      <x:c r="F96" s="322">
        <x:v>5700</x:v>
      </x:c>
      <x:c r="G96" s="375">
        <x:f t="shared" si="4"/>
        <x:v>6.5754865860073647E-2</x:v>
      </x:c>
      <x:c r="H96" s="324">
        <x:v>12</x:v>
      </x:c>
      <x:c r="I96" s="325" t="s">
        <x:v>107</x:v>
      </x:c>
      <x:c r="J96" s="61" t="s">
        <x:v>107</x:v>
      </x:c>
      <x:c r="K96" s="61" t="s">
        <x:v>107</x:v>
      </x:c>
      <x:c r="L96" s="61" t="s">
        <x:v>107</x:v>
      </x:c>
      <x:c r="M96" s="61">
        <x:f>$E$60-(($F$55+$F$60)/2)</x:f>
        <x:v>2.5000000000000001E-2</x:v>
      </x:c>
      <x:c r="N96" s="326">
        <x:f>$E$60-(($F$65+$F$70)/2)</x:f>
        <x:v>2.3000000000000003E-2</x:v>
      </x:c>
      <x:c r="O96" s="327">
        <x:v>0</x:v>
      </x:c>
      <x:c r="P96" s="323">
        <x:v>0</x:v>
      </x:c>
      <x:c r="Q96" s="323">
        <x:v>0</x:v>
      </x:c>
      <x:c r="R96" s="323">
        <x:v>0</x:v>
      </x:c>
      <x:c r="S96" s="90">
        <x:f>(M96*$F96*$D96)/Introduction!L$34</x:f>
        <x:v>6579437.04</x:v>
      </x:c>
      <x:c r="T96" s="90">
        <x:f>($N96*$F96*$D96)/Introduction!M$34</x:f>
        <x:v>5981306.4000000013</x:v>
      </x:c>
      <x:c r="U96" s="90">
        <x:f>($N96*$F96*$D96)/Introduction!N$34</x:f>
        <x:v>5910381.8181818193</x:v>
      </x:c>
      <x:c r="V96" s="90">
        <x:f>($N96*$F96*$D96)/Introduction!O$34</x:f>
        <x:v>5828778.9133942993</x:v>
      </x:c>
      <x:c r="W96" s="90">
        <x:f>($N96*$F96*$D96)/Introduction!P$34</x:f>
        <x:v>5742639.3235411812</x:v>
      </x:c>
      <x:c r="X96" s="90">
        <x:f>($N96*$F96*$D96)/Introduction!Q$34</x:f>
        <x:v>5652204.0586035252</x:v>
      </x:c>
      <x:c r="Y96" s="90">
        <x:f>($N96*$F96*$D96)/Introduction!R$34</x:f>
        <x:v>5557722.771488226</x:v>
      </x:c>
      <x:c r="Z96" s="90">
        <x:f>($N96*$F96*$D96)/Introduction!S$34</x:f>
        <x:v>5464820.8175892103</x:v>
      </x:c>
      <x:c r="AA96" s="90">
        <x:f>($N96*$F96*$D96)/Introduction!T$34</x:f>
        <x:v>5373471.7970395386</x:v>
      </x:c>
      <x:c r="AB96" s="90">
        <x:f>($N96*$F96*$D96)/Introduction!U$34</x:f>
        <x:v>5283649.7512679836</x:v>
      </x:c>
      <x:c r="AC96" s="90">
        <x:f>($N96*$F96*$D96)/Introduction!V$34</x:f>
        <x:v>5195329.1556224031</x:v>
      </x:c>
      <x:c r="AD96" s="90">
        <x:f>($N96*$F96*$D96)/Introduction!W$34</x:f>
        <x:v>5108484.9121164242</x:v>
      </x:c>
      <x:c r="AE96" s="328">
        <x:v>0</x:v>
      </x:c>
      <x:c r="AF96" s="98">
        <x:f t="shared" si="5"/>
        <x:v>67678226.758844614</x:v>
      </x:c>
      <x:c r="AG96" s="82">
        <x:f t="shared" si="2"/>
        <x:v>22559.408919614871</x:v>
      </x:c>
      <x:c r="AH96" s="82">
        <x:f t="shared" si="3"/>
        <x:v>1483.3909073918248</x:v>
      </x:c>
    </x:row>
    <x:row r="97" spans="1:34" ht="15.75" thickBot="1" x14ac:dyDescent="0.3">
      <x:c r="A97" s="92" t="s">
        <x:v>120</x:v>
      </x:c>
      <x:c r="B97" s="231" t="s">
        <x:v>385</x:v>
      </x:c>
      <x:c r="C97" s="198">
        <x:v>15000</x:v>
      </x:c>
      <x:c r="D97" s="165">
        <x:v>148484</x:v>
      </x:c>
      <x:c r="E97" s="229" t="s">
        <x:v>387</x:v>
      </x:c>
      <x:c r="F97" s="334">
        <x:v>5700</x:v>
      </x:c>
      <x:c r="G97" s="376">
        <x:f t="shared" si="4"/>
        <x:v>0.10102098542603917</x:v>
      </x:c>
      <x:c r="H97" s="335">
        <x:v>12</x:v>
      </x:c>
      <x:c r="I97" s="343" t="s">
        <x:v>107</x:v>
      </x:c>
      <x:c r="J97" s="92" t="s">
        <x:v>107</x:v>
      </x:c>
      <x:c r="K97" s="92" t="s">
        <x:v>107</x:v>
      </x:c>
      <x:c r="L97" s="92" t="s">
        <x:v>107</x:v>
      </x:c>
      <x:c r="M97" s="92">
        <x:f>$E$60-(($F$55+$F$60)/2)</x:f>
        <x:v>2.5000000000000001E-2</x:v>
      </x:c>
      <x:c r="N97" s="344">
        <x:f>$E$60-(($F$65+$F$70)/2)</x:f>
        <x:v>2.3000000000000003E-2</x:v>
      </x:c>
      <x:c r="O97" s="342">
        <x:v>0</x:v>
      </x:c>
      <x:c r="P97" s="338">
        <x:v>0</x:v>
      </x:c>
      <x:c r="Q97" s="338">
        <x:v>0</x:v>
      </x:c>
      <x:c r="R97" s="338">
        <x:v>0</x:v>
      </x:c>
      <x:c r="S97" s="336">
        <x:f>(M97*$F97*$D97)/Introduction!L$34</x:f>
        <x:v>21412877.640000001</x:v>
      </x:c>
      <x:c r="T97" s="336">
        <x:f>($N97*$F97*$D97)/Introduction!M$34</x:f>
        <x:v>19466252.400000002</x:v>
      </x:c>
      <x:c r="U97" s="336">
        <x:f>($N97*$F97*$D97)/Introduction!N$34</x:f>
        <x:v>19235427.272727273</x:v>
      </x:c>
      <x:c r="V97" s="336">
        <x:f>($N97*$F97*$D97)/Introduction!O$34</x:f>
        <x:v>18969849.381387845</x:v>
      </x:c>
      <x:c r="W97" s="336">
        <x:f>($N97*$F97*$D97)/Introduction!P$34</x:f>
        <x:v>18689506.77969246</x:v>
      </x:c>
      <x:c r="X97" s="336">
        <x:f>($N97*$F97*$D97)/Introduction!Q$34</x:f>
        <x:v>18395183.838279977</x:v>
      </x:c>
      <x:c r="Y97" s="336">
        <x:f>($N97*$F97*$D97)/Introduction!R$34</x:f>
        <x:v>18087693.0563225</x:v>
      </x:c>
      <x:c r="Z97" s="336">
        <x:f>($N97*$F97*$D97)/Introduction!S$34</x:f>
        <x:v>17785342.238271877</x:v>
      </x:c>
      <x:c r="AA97" s="336">
        <x:f>($N97*$F97*$D97)/Introduction!T$34</x:f>
        <x:v>17488045.465360746</x:v>
      </x:c>
      <x:c r="AB97" s="336">
        <x:f>($N97*$F97*$D97)/Introduction!U$34</x:f>
        <x:v>17195718.25502532</x:v>
      </x:c>
      <x:c r="AC97" s="336">
        <x:f>($N97*$F97*$D97)/Introduction!V$34</x:f>
        <x:v>16908277.536898054</x:v>
      </x:c>
      <x:c r="AD97" s="336">
        <x:f>($N97*$F97*$D97)/Introduction!W$34</x:f>
        <x:v>16625641.629201628</x:v>
      </x:c>
      <x:c r="AE97" s="339">
        <x:v>0</x:v>
      </x:c>
      <x:c r="AF97" s="99">
        <x:f t="shared" si="5"/>
        <x:v>220259815.4931677</x:v>
      </x:c>
      <x:c r="AG97" s="95">
        <x:f t="shared" si="2"/>
        <x:v>14683.987699544514</x:v>
      </x:c>
      <x:c r="AH97" s="95">
        <x:f t="shared" si="3"/>
        <x:v>1483.3909073918246</x:v>
      </x:c>
    </x:row>
    <x:row r="98" spans="1:34" x14ac:dyDescent="0.25">
      <x:c r="A98" s="87" t="s">
        <x:v>120</x:v>
      </x:c>
      <x:c r="B98" s="237" t="s">
        <x:v>383</x:v>
      </x:c>
      <x:c r="C98" s="204">
        <x:v>500</x:v>
      </x:c>
      <x:c r="D98" s="173">
        <x:v>5844</x:v>
      </x:c>
      <x:c r="E98" s="234" t="s">
        <x:v>387</x:v>
      </x:c>
      <x:c r="F98" s="329">
        <x:v>5700</x:v>
      </x:c>
      <x:c r="G98" s="377">
        <x:f t="shared" si="4"/>
        <x:v>8.5557837097878162E-2</x:v>
      </x:c>
      <x:c r="H98" s="330">
        <x:v>12</x:v>
      </x:c>
      <x:c r="I98" s="340" t="s">
        <x:v>107</x:v>
      </x:c>
      <x:c r="J98" s="87" t="s">
        <x:v>107</x:v>
      </x:c>
      <x:c r="K98" s="87" t="s">
        <x:v>107</x:v>
      </x:c>
      <x:c r="L98" s="87" t="s">
        <x:v>107</x:v>
      </x:c>
      <x:c r="M98" s="87" t="s">
        <x:v>107</x:v>
      </x:c>
      <x:c r="N98" s="341">
        <x:f>$E$65-(($F$65+$F$70)/2)</x:f>
        <x:v>1.6999999999999998E-2</x:v>
      </x:c>
      <x:c r="O98" s="331">
        <x:v>0</x:v>
      </x:c>
      <x:c r="P98" s="332">
        <x:v>0</x:v>
      </x:c>
      <x:c r="Q98" s="332">
        <x:v>0</x:v>
      </x:c>
      <x:c r="R98" s="332">
        <x:v>0</x:v>
      </x:c>
      <x:c r="S98" s="332">
        <x:v>0</x:v>
      </x:c>
      <x:c r="T98" s="90">
        <x:f>($N98*$F98*$D98)/Introduction!M$34</x:f>
        <x:v>566283.6</x:v>
      </x:c>
      <x:c r="U98" s="90">
        <x:f>($N98*$F98*$D98)/Introduction!N$34</x:f>
        <x:v>559568.77470355725</x:v>
      </x:c>
      <x:c r="V98" s="90">
        <x:f>($N98*$F98*$D98)/Introduction!O$34</x:f>
        <x:v>551842.97308043123</x:v>
      </x:c>
      <x:c r="W98" s="90">
        <x:f>($N98*$F98*$D98)/Introduction!P$34</x:f>
        <x:v>543687.65820732142</x:v>
      </x:c>
      <x:c r="X98" s="90">
        <x:f>($N98*$F98*$D98)/Introduction!Q$34</x:f>
        <x:v>535125.64784185181</x:v>
      </x:c>
      <x:c r="Y98" s="90">
        <x:f>($N98*$F98*$D98)/Introduction!R$34</x:f>
        <x:v>526180.57801558694</x:v>
      </x:c>
      <x:c r="Z98" s="90">
        <x:f>($N98*$F98*$D98)/Introduction!S$34</x:f>
        <x:v>517385.032463704</x:v>
      </x:c>
      <x:c r="AA98" s="90">
        <x:f>($N98*$F98*$D98)/Introduction!T$34</x:f>
        <x:v>508736.51176372077</x:v>
      </x:c>
      <x:c r="AB98" s="90">
        <x:f>($N98*$F98*$D98)/Introduction!U$34</x:f>
        <x:v>500232.55827307852</x:v>
      </x:c>
      <x:c r="AC98" s="90">
        <x:f>($N98*$F98*$D98)/Introduction!V$34</x:f>
        <x:v>491870.75543075567</x:v>
      </x:c>
      <x:c r="AD98" s="90">
        <x:f>($N98*$F98*$D98)/Introduction!W$34</x:f>
        <x:v>483648.72707055631</x:v>
      </x:c>
      <x:c r="AE98" s="90">
        <x:f>($N98*$F98*$D98)/Introduction!X$34</x:f>
        <x:v>475564.13674587646</x:v>
      </x:c>
      <x:c r="AF98" s="100">
        <x:f t="shared" ref="AF98:AF100" si="10">SUM(Q98:AE98)</x:f>
        <x:v>6260126.9535964411</x:v>
      </x:c>
      <x:c r="AG98" s="91">
        <x:f t="shared" si="2"/>
        <x:v>12520.253907192882</x:v>
      </x:c>
      <x:c r="AH98" s="91">
        <x:f t="shared" si="3"/>
        <x:v>1071.2058442156813</x:v>
      </x:c>
    </x:row>
    <x:row r="99" spans="1:34" x14ac:dyDescent="0.25">
      <x:c r="A99" s="61" t="s">
        <x:v>120</x:v>
      </x:c>
      <x:c r="B99" s="227" t="s">
        <x:v>383</x:v>
      </x:c>
      <x:c r="C99" s="192">
        <x:v>3000</x:v>
      </x:c>
      <x:c r="D99" s="158">
        <x:v>45624</x:v>
      </x:c>
      <x:c r="E99" s="182" t="s">
        <x:v>387</x:v>
      </x:c>
      <x:c r="F99" s="322">
        <x:v>5700</x:v>
      </x:c>
      <x:c r="G99" s="375">
        <x:f t="shared" si="4"/>
        <x:v>6.5754865860073647E-2</x:v>
      </x:c>
      <x:c r="H99" s="324">
        <x:v>12</x:v>
      </x:c>
      <x:c r="I99" s="325" t="s">
        <x:v>107</x:v>
      </x:c>
      <x:c r="J99" s="61" t="s">
        <x:v>107</x:v>
      </x:c>
      <x:c r="K99" s="61" t="s">
        <x:v>107</x:v>
      </x:c>
      <x:c r="L99" s="61" t="s">
        <x:v>107</x:v>
      </x:c>
      <x:c r="M99" s="61" t="s">
        <x:v>107</x:v>
      </x:c>
      <x:c r="N99" s="326">
        <x:f>$E$65-(($F$65+$F$70)/2)</x:f>
        <x:v>1.6999999999999998E-2</x:v>
      </x:c>
      <x:c r="O99" s="327">
        <x:v>0</x:v>
      </x:c>
      <x:c r="P99" s="323">
        <x:v>0</x:v>
      </x:c>
      <x:c r="Q99" s="323">
        <x:v>0</x:v>
      </x:c>
      <x:c r="R99" s="323">
        <x:v>0</x:v>
      </x:c>
      <x:c r="S99" s="323">
        <x:v>0</x:v>
      </x:c>
      <x:c r="T99" s="90">
        <x:f>($N99*$F99*$D99)/Introduction!M$34</x:f>
        <x:v>4420965.5999999996</x:v>
      </x:c>
      <x:c r="U99" s="90">
        <x:f>($N99*$F99*$D99)/Introduction!N$34</x:f>
        <x:v>4368543.0830039522</x:v>
      </x:c>
      <x:c r="V99" s="90">
        <x:f>($N99*$F99*$D99)/Introduction!O$34</x:f>
        <x:v>4308227.892508829</x:v>
      </x:c>
      <x:c r="W99" s="90">
        <x:f>($N99*$F99*$D99)/Introduction!P$34</x:f>
        <x:v>4244559.5000086986</x:v>
      </x:c>
      <x:c r="X99" s="90">
        <x:f>($N99*$F99*$D99)/Introduction!Q$34</x:f>
        <x:v>4177716.0433156481</x:v>
      </x:c>
      <x:c r="Y99" s="90">
        <x:f>($N99*$F99*$D99)/Introduction!R$34</x:f>
        <x:v>4107882.0484912964</x:v>
      </x:c>
      <x:c r="Z99" s="90">
        <x:f>($N99*$F99*$D99)/Introduction!S$34</x:f>
        <x:v>4039215.3869137629</x:v>
      </x:c>
      <x:c r="AA99" s="90">
        <x:f>($N99*$F99*$D99)/Introduction!T$34</x:f>
        <x:v>3971696.5456379182</x:v>
      </x:c>
      <x:c r="AB99" s="90">
        <x:f>($N99*$F99*$D99)/Introduction!U$34</x:f>
        <x:v>3905306.3378937258</x:v>
      </x:c>
      <x:c r="AC99" s="90">
        <x:f>($N99*$F99*$D99)/Introduction!V$34</x:f>
        <x:v>3840025.8976339488</x:v>
      </x:c>
      <x:c r="AD99" s="90">
        <x:f>($N99*$F99*$D99)/Introduction!W$34</x:f>
        <x:v>3775836.6741730082</x:v>
      </x:c>
      <x:c r="AE99" s="90">
        <x:f>($N99*$F99*$D99)/Introduction!X$34</x:f>
        <x:v>3712720.4269154458</x:v>
      </x:c>
      <x:c r="AF99" s="98">
        <x:f t="shared" si="10"/>
        <x:v>48872695.436496221</x:v>
      </x:c>
      <x:c r="AG99" s="82">
        <x:f t="shared" si="2"/>
        <x:v>16290.898478832074</x:v>
      </x:c>
      <x:c r="AH99" s="82">
        <x:f t="shared" si="3"/>
        <x:v>1071.2058442156808</x:v>
      </x:c>
    </x:row>
    <x:row r="100" spans="1:34" ht="15.75" thickBot="1" x14ac:dyDescent="0.3">
      <x:c r="A100" s="92" t="s">
        <x:v>120</x:v>
      </x:c>
      <x:c r="B100" s="231" t="s">
        <x:v>383</x:v>
      </x:c>
      <x:c r="C100" s="198">
        <x:v>15000</x:v>
      </x:c>
      <x:c r="D100" s="165">
        <x:v>148484</x:v>
      </x:c>
      <x:c r="E100" s="229" t="s">
        <x:v>387</x:v>
      </x:c>
      <x:c r="F100" s="334">
        <x:v>5700</x:v>
      </x:c>
      <x:c r="G100" s="376">
        <x:f t="shared" si="4"/>
        <x:v>0.10102098542603917</x:v>
      </x:c>
      <x:c r="H100" s="335">
        <x:v>12</x:v>
      </x:c>
      <x:c r="I100" s="343" t="s">
        <x:v>107</x:v>
      </x:c>
      <x:c r="J100" s="92" t="s">
        <x:v>107</x:v>
      </x:c>
      <x:c r="K100" s="92" t="s">
        <x:v>107</x:v>
      </x:c>
      <x:c r="L100" s="92" t="s">
        <x:v>107</x:v>
      </x:c>
      <x:c r="M100" s="92" t="s">
        <x:v>107</x:v>
      </x:c>
      <x:c r="N100" s="344">
        <x:f>$E$65-(($F$65+$F$70)/2)</x:f>
        <x:v>1.6999999999999998E-2</x:v>
      </x:c>
      <x:c r="O100" s="342">
        <x:v>0</x:v>
      </x:c>
      <x:c r="P100" s="338">
        <x:v>0</x:v>
      </x:c>
      <x:c r="Q100" s="338">
        <x:v>0</x:v>
      </x:c>
      <x:c r="R100" s="338">
        <x:v>0</x:v>
      </x:c>
      <x:c r="S100" s="338">
        <x:v>0</x:v>
      </x:c>
      <x:c r="T100" s="336">
        <x:f>($N100*$F100*$D100)/Introduction!M$34</x:f>
        <x:v>14388099.6</x:v>
      </x:c>
      <x:c r="U100" s="336">
        <x:f>($N100*$F100*$D100)/Introduction!N$34</x:f>
        <x:v>14217489.723320158</x:v>
      </x:c>
      <x:c r="V100" s="336">
        <x:f>($N100*$F100*$D100)/Introduction!O$34</x:f>
        <x:v>14021193.021025797</x:v>
      </x:c>
      <x:c r="W100" s="336">
        <x:f>($N100*$F100*$D100)/Introduction!P$34</x:f>
        <x:v>13813983.271946598</x:v>
      </x:c>
      <x:c r="X100" s="336">
        <x:f>($N100*$F100*$D100)/Introduction!Q$34</x:f>
        <x:v>13596440.228293896</x:v>
      </x:c>
      <x:c r="Y100" s="336">
        <x:f>($N100*$F100*$D100)/Introduction!R$34</x:f>
        <x:v>13369164.43293402</x:v>
      </x:c>
      <x:c r="Z100" s="336">
        <x:f>($N100*$F100*$D100)/Introduction!S$34</x:f>
        <x:v>13145687.741331387</x:v>
      </x:c>
      <x:c r="AA100" s="336">
        <x:f>($N100*$F100*$D100)/Introduction!T$34</x:f>
        <x:v>12925946.648310116</x:v>
      </x:c>
      <x:c r="AB100" s="336">
        <x:f>($N100*$F100*$D100)/Introduction!U$34</x:f>
        <x:v>12709878.710236104</x:v>
      </x:c>
      <x:c r="AC100" s="336">
        <x:f>($N100*$F100*$D100)/Introduction!V$34</x:f>
        <x:v>12497422.527272472</x:v>
      </x:c>
      <x:c r="AD100" s="336">
        <x:f>($N100*$F100*$D100)/Introduction!W$34</x:f>
        <x:v>12288517.725931637</x:v>
      </x:c>
      <x:c r="AE100" s="336">
        <x:f>($N100*$F100*$D100)/Introduction!X$34</x:f>
        <x:v>12083104.941919014</x:v>
      </x:c>
      <x:c r="AF100" s="99">
        <x:f t="shared" si="10"/>
        <x:v>159056928.57252121</x:v>
      </x:c>
      <x:c r="AG100" s="95">
        <x:f t="shared" si="2"/>
        <x:v>10603.795238168081</x:v>
      </x:c>
      <x:c r="AH100" s="95">
        <x:f t="shared" si="3"/>
        <x:v>1071.2058442156813</x:v>
      </x:c>
    </x:row>
  </x:sheetData>
  <x:mergeCells count="3">
    <x:mergeCell ref="A4:W4"/>
    <x:mergeCell ref="H72:M72"/>
    <x:mergeCell ref="A12:P12"/>
  </x:mergeCells>
  <x:pageMargins left="0.7" right="0.7" top="0.75" bottom="0.75" header="0.3" footer="0.3"/>
  <x:pageSetup paperSize="9" orientation="portrait" r:id="rId1"/>
  <x:legacyDrawing r:id="rId2"/>
</x:worksheet>
</file>

<file path=xl/worksheets/sheet14.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AP180"/>
  <x:sheetViews>
    <x:sheetView topLeftCell="A16" workbookViewId="0">
      <x:selection activeCell="Q36" sqref="Q36"/>
    </x:sheetView>
  </x:sheetViews>
  <x:sheetFormatPr defaultRowHeight="15" x14ac:dyDescent="0.25"/>
  <x:cols>
    <x:col min="1" max="1" width="30.5703125" customWidth="1"/>
    <x:col min="2" max="2" width="10.42578125" customWidth="1"/>
    <x:col min="3" max="3" width="12.5703125" customWidth="1"/>
    <x:col min="4" max="4" width="15.28515625" customWidth="1"/>
    <x:col min="5" max="5" width="16.28515625" customWidth="1"/>
    <x:col min="6" max="6" width="16.85546875" customWidth="1"/>
    <x:col min="7" max="7" width="14.28515625" customWidth="1"/>
    <x:col min="8" max="8" width="14" customWidth="1"/>
    <x:col min="9" max="9" width="18.28515625" customWidth="1"/>
    <x:col min="11" max="11" width="17.7109375" customWidth="1"/>
    <x:col min="12" max="12" width="11.5703125" bestFit="1" customWidth="1"/>
    <x:col min="19" max="23" width="15.7109375" bestFit="1" customWidth="1"/>
    <x:col min="24" max="34" width="16.140625" bestFit="1" customWidth="1"/>
    <x:col min="35" max="38" width="14.7109375" bestFit="1" customWidth="1"/>
    <x:col min="39" max="39" width="17.85546875" customWidth="1"/>
    <x:col min="40" max="40" width="18.140625" customWidth="1"/>
    <x:col min="41" max="41" width="19.85546875" customWidth="1"/>
    <x:col min="42" max="42" width="17.85546875" customWidth="1"/>
  </x:cols>
  <x:sheetData>
    <x:row r="1" spans="1:22" x14ac:dyDescent="0.25">
      <x:c r="A1" s="69" t="s">
        <x:v>389</x:v>
      </x:c>
    </x:row>
    <x:row r="3" spans="1:22" x14ac:dyDescent="0.25">
      <x:c r="A3" s="138" t="s">
        <x:v>390</x:v>
      </x:c>
    </x:row>
    <x:row r="4" spans="1:22" ht="29.25" customHeight="1" x14ac:dyDescent="0.25">
      <x:c r="A4" s="409" t="s">
        <x:v>391</x:v>
      </x:c>
      <x:c r="B4" s="409"/>
      <x:c r="C4" s="409"/>
      <x:c r="D4" s="409"/>
      <x:c r="E4" s="409"/>
      <x:c r="F4" s="409"/>
      <x:c r="G4" s="409"/>
      <x:c r="H4" s="409"/>
      <x:c r="I4" s="409"/>
      <x:c r="J4" s="409"/>
      <x:c r="K4" s="409"/>
      <x:c r="L4" s="409"/>
      <x:c r="M4" s="409"/>
      <x:c r="N4" s="409"/>
      <x:c r="O4" s="409"/>
      <x:c r="P4" s="409"/>
      <x:c r="Q4" s="409"/>
      <x:c r="R4" s="409"/>
      <x:c r="S4" s="409"/>
      <x:c r="T4" s="409"/>
      <x:c r="U4" s="409"/>
      <x:c r="V4" s="409"/>
    </x:row>
    <x:row r="5" spans="1:22" s="37" customFormat="1" x14ac:dyDescent="0.25">
      <x:c r="A5" s="317" t="s">
        <x:v>393</x:v>
      </x:c>
      <x:c r="B5" s="318"/>
      <x:c r="C5" s="318"/>
      <x:c r="D5" s="318"/>
      <x:c r="E5" s="318"/>
      <x:c r="F5" s="318"/>
      <x:c r="G5" s="318"/>
      <x:c r="H5" s="318"/>
      <x:c r="I5" s="318"/>
      <x:c r="J5" s="318"/>
      <x:c r="K5" s="318"/>
      <x:c r="L5" s="318"/>
      <x:c r="M5" s="318"/>
      <x:c r="N5" s="318"/>
      <x:c r="O5" s="318"/>
      <x:c r="P5" s="318"/>
      <x:c r="Q5" s="318"/>
      <x:c r="R5" s="318"/>
      <x:c r="S5" s="318"/>
      <x:c r="T5" s="318"/>
      <x:c r="U5" s="318"/>
      <x:c r="V5" s="318"/>
    </x:row>
    <x:row r="6" spans="1:22" s="37" customFormat="1" x14ac:dyDescent="0.25">
      <x:c r="A6" s="317" t="s">
        <x:v>394</x:v>
      </x:c>
      <x:c r="B6" s="318"/>
      <x:c r="C6" s="318"/>
      <x:c r="D6" s="318"/>
      <x:c r="E6" s="318"/>
      <x:c r="F6" s="318"/>
      <x:c r="G6" s="318"/>
      <x:c r="H6" s="318"/>
      <x:c r="I6" s="318"/>
      <x:c r="J6" s="318"/>
      <x:c r="K6" s="318"/>
      <x:c r="L6" s="318"/>
      <x:c r="M6" s="318"/>
      <x:c r="N6" s="318"/>
      <x:c r="O6" s="318"/>
      <x:c r="P6" s="318"/>
      <x:c r="Q6" s="318"/>
      <x:c r="R6" s="318"/>
      <x:c r="S6" s="318"/>
      <x:c r="T6" s="318"/>
      <x:c r="U6" s="318"/>
      <x:c r="V6" s="318"/>
    </x:row>
    <x:row r="7" spans="1:22" s="37" customFormat="1" x14ac:dyDescent="0.25">
      <x:c r="A7" s="317" t="s">
        <x:v>396</x:v>
      </x:c>
      <x:c r="B7" s="318"/>
      <x:c r="C7" s="318"/>
      <x:c r="D7" s="318"/>
      <x:c r="E7" s="318"/>
      <x:c r="F7" s="318"/>
      <x:c r="G7" s="318"/>
      <x:c r="H7" s="318"/>
      <x:c r="I7" s="318"/>
      <x:c r="J7" s="318"/>
      <x:c r="K7" s="318"/>
      <x:c r="L7" s="318"/>
      <x:c r="M7" s="318"/>
      <x:c r="N7" s="318"/>
      <x:c r="O7" s="318"/>
      <x:c r="P7" s="318"/>
      <x:c r="Q7" s="318"/>
      <x:c r="R7" s="318"/>
      <x:c r="S7" s="318"/>
      <x:c r="T7" s="318"/>
      <x:c r="U7" s="318"/>
      <x:c r="V7" s="318"/>
    </x:row>
    <x:row r="8" spans="1:22" s="37" customFormat="1" x14ac:dyDescent="0.25">
      <x:c r="A8" s="317"/>
      <x:c r="B8" s="318"/>
      <x:c r="C8" s="318"/>
      <x:c r="D8" s="318"/>
      <x:c r="E8" s="318"/>
      <x:c r="F8" s="318"/>
      <x:c r="G8" s="318"/>
      <x:c r="H8" s="318"/>
      <x:c r="I8" s="318"/>
      <x:c r="J8" s="318"/>
      <x:c r="K8" s="318"/>
      <x:c r="L8" s="318"/>
      <x:c r="M8" s="318"/>
      <x:c r="N8" s="318"/>
      <x:c r="O8" s="318"/>
      <x:c r="P8" s="318"/>
      <x:c r="Q8" s="318"/>
      <x:c r="R8" s="318"/>
      <x:c r="S8" s="318"/>
      <x:c r="T8" s="318"/>
      <x:c r="U8" s="318"/>
      <x:c r="V8" s="318"/>
    </x:row>
    <x:row r="9" spans="1:22" s="37" customFormat="1" x14ac:dyDescent="0.25">
      <x:c r="A9" s="347" t="s">
        <x:v>397</x:v>
      </x:c>
      <x:c r="B9" s="318"/>
      <x:c r="C9" s="318"/>
      <x:c r="D9" s="318"/>
      <x:c r="E9" s="318"/>
      <x:c r="F9" s="318"/>
      <x:c r="G9" s="318"/>
      <x:c r="H9" s="318"/>
      <x:c r="I9" s="318"/>
      <x:c r="J9" s="318"/>
      <x:c r="K9" s="318"/>
      <x:c r="L9" s="318"/>
      <x:c r="M9" s="318"/>
      <x:c r="N9" s="318"/>
      <x:c r="O9" s="318"/>
      <x:c r="P9" s="318"/>
      <x:c r="Q9" s="318"/>
      <x:c r="R9" s="318"/>
      <x:c r="S9" s="318"/>
      <x:c r="T9" s="318"/>
      <x:c r="U9" s="318"/>
      <x:c r="V9" s="318"/>
    </x:row>
    <x:row r="10" spans="1:22" s="37" customFormat="1" x14ac:dyDescent="0.25">
      <x:c r="A10" s="317" t="s">
        <x:v>398</x:v>
      </x:c>
      <x:c r="B10" s="318"/>
      <x:c r="C10" s="318"/>
      <x:c r="D10" s="318"/>
      <x:c r="E10" s="318"/>
      <x:c r="F10" s="318"/>
      <x:c r="G10" s="318"/>
      <x:c r="H10" s="318"/>
      <x:c r="I10" s="318"/>
      <x:c r="J10" s="318"/>
      <x:c r="K10" s="318"/>
      <x:c r="L10" s="318"/>
      <x:c r="M10" s="318"/>
      <x:c r="N10" s="318"/>
      <x:c r="O10" s="318"/>
      <x:c r="P10" s="318"/>
      <x:c r="Q10" s="318"/>
      <x:c r="R10" s="318"/>
      <x:c r="S10" s="318"/>
      <x:c r="T10" s="318"/>
      <x:c r="U10" s="318"/>
      <x:c r="V10" s="318"/>
    </x:row>
    <x:row r="11" spans="1:22" s="37" customFormat="1" ht="30.75" customHeight="1" x14ac:dyDescent="0.25">
      <x:c r="A11" s="409" t="s">
        <x:v>399</x:v>
      </x:c>
      <x:c r="B11" s="409"/>
      <x:c r="C11" s="409"/>
      <x:c r="D11" s="409"/>
      <x:c r="E11" s="409"/>
      <x:c r="F11" s="409"/>
      <x:c r="G11" s="409"/>
      <x:c r="H11" s="409"/>
      <x:c r="I11" s="409"/>
      <x:c r="J11" s="409"/>
      <x:c r="K11" s="409"/>
      <x:c r="L11" s="409"/>
      <x:c r="M11" s="409"/>
      <x:c r="N11" s="409"/>
      <x:c r="O11" s="409"/>
      <x:c r="P11" s="409"/>
      <x:c r="Q11" s="409"/>
      <x:c r="R11" s="409"/>
      <x:c r="S11" s="409"/>
      <x:c r="T11" s="318"/>
      <x:c r="U11" s="318"/>
      <x:c r="V11" s="318"/>
    </x:row>
    <x:row r="12" spans="1:22" s="37" customFormat="1" x14ac:dyDescent="0.25">
      <x:c r="A12" s="317" t="s">
        <x:v>436</x:v>
      </x:c>
      <x:c r="B12" s="345"/>
      <x:c r="C12" s="345"/>
      <x:c r="D12" s="345"/>
      <x:c r="E12" s="345"/>
      <x:c r="F12" s="345"/>
      <x:c r="G12" s="345"/>
      <x:c r="H12" s="345"/>
      <x:c r="I12" s="345"/>
      <x:c r="J12" s="345"/>
      <x:c r="K12" s="345"/>
      <x:c r="L12" s="345"/>
      <x:c r="M12" s="345"/>
      <x:c r="N12" s="345"/>
      <x:c r="O12" s="345"/>
      <x:c r="P12" s="345"/>
      <x:c r="Q12" s="345"/>
      <x:c r="R12" s="345"/>
      <x:c r="S12" s="345"/>
      <x:c r="T12" s="345"/>
      <x:c r="U12" s="345"/>
      <x:c r="V12" s="345"/>
    </x:row>
    <x:row r="13" spans="1:22" s="37" customFormat="1" x14ac:dyDescent="0.25">
      <x:c r="A13" s="317" t="s">
        <x:v>401</x:v>
      </x:c>
      <x:c r="B13" s="318"/>
      <x:c r="C13" s="318"/>
      <x:c r="D13" s="318"/>
      <x:c r="E13" s="318"/>
      <x:c r="F13" s="318"/>
      <x:c r="G13" s="318"/>
      <x:c r="H13" s="318"/>
      <x:c r="I13" s="318"/>
      <x:c r="J13" s="318"/>
      <x:c r="K13" s="318"/>
      <x:c r="L13" s="318"/>
      <x:c r="M13" s="318"/>
      <x:c r="N13" s="318"/>
      <x:c r="O13" s="318"/>
      <x:c r="P13" s="318"/>
      <x:c r="Q13" s="318"/>
      <x:c r="R13" s="318"/>
      <x:c r="S13" s="318"/>
      <x:c r="T13" s="318"/>
      <x:c r="U13" s="318"/>
      <x:c r="V13" s="318"/>
    </x:row>
    <x:row r="14" spans="1:22" s="37" customFormat="1" x14ac:dyDescent="0.25">
      <x:c r="A14" s="317" t="s">
        <x:v>400</x:v>
      </x:c>
      <x:c r="B14" s="318"/>
      <x:c r="C14" s="318"/>
      <x:c r="D14" s="318"/>
      <x:c r="E14" s="318"/>
      <x:c r="F14" s="318"/>
      <x:c r="G14" s="318"/>
      <x:c r="H14" s="318"/>
      <x:c r="I14" s="318"/>
      <x:c r="J14" s="318"/>
      <x:c r="K14" s="318"/>
      <x:c r="L14" s="318"/>
      <x:c r="M14" s="318"/>
      <x:c r="N14" s="318"/>
      <x:c r="O14" s="318"/>
      <x:c r="P14" s="318"/>
      <x:c r="Q14" s="318"/>
      <x:c r="R14" s="318"/>
      <x:c r="S14" s="318"/>
      <x:c r="T14" s="318"/>
      <x:c r="U14" s="318"/>
      <x:c r="V14" s="318"/>
    </x:row>
    <x:row r="15" spans="1:22" s="37" customFormat="1" x14ac:dyDescent="0.25">
      <x:c r="A15" s="317" t="s">
        <x:v>402</x:v>
      </x:c>
      <x:c r="B15" s="318"/>
      <x:c r="C15" s="318"/>
      <x:c r="D15" s="318"/>
      <x:c r="E15" s="318"/>
      <x:c r="F15" s="318"/>
      <x:c r="G15" s="318"/>
      <x:c r="H15" s="318"/>
      <x:c r="I15" s="318"/>
      <x:c r="J15" s="318"/>
      <x:c r="K15" s="318"/>
      <x:c r="L15" s="318"/>
      <x:c r="M15" s="318"/>
      <x:c r="N15" s="318"/>
      <x:c r="O15" s="318"/>
      <x:c r="P15" s="318"/>
      <x:c r="Q15" s="318"/>
      <x:c r="R15" s="318"/>
      <x:c r="S15" s="318"/>
      <x:c r="T15" s="318"/>
      <x:c r="U15" s="318"/>
      <x:c r="V15" s="318"/>
    </x:row>
    <x:row r="16" spans="1:22" s="37" customFormat="1" x14ac:dyDescent="0.25">
      <x:c r="A16" s="317" t="s">
        <x:v>404</x:v>
      </x:c>
      <x:c r="B16" s="318"/>
      <x:c r="C16" s="318"/>
      <x:c r="D16" s="318"/>
      <x:c r="E16" s="318"/>
      <x:c r="F16" s="318"/>
      <x:c r="G16" s="318"/>
      <x:c r="H16" s="318"/>
      <x:c r="I16" s="318"/>
      <x:c r="J16" s="318"/>
      <x:c r="K16" s="318"/>
      <x:c r="L16" s="318"/>
      <x:c r="M16" s="318"/>
      <x:c r="N16" s="318"/>
      <x:c r="O16" s="318"/>
      <x:c r="P16" s="318"/>
      <x:c r="Q16" s="318"/>
      <x:c r="R16" s="318"/>
      <x:c r="S16" s="318"/>
      <x:c r="T16" s="318"/>
      <x:c r="U16" s="318"/>
      <x:c r="V16" s="318"/>
    </x:row>
    <x:row r="17" spans="1:22" s="37" customFormat="1" x14ac:dyDescent="0.25">
      <x:c r="A17" s="317" t="s">
        <x:v>403</x:v>
      </x:c>
      <x:c r="B17" s="318"/>
      <x:c r="C17" s="318"/>
      <x:c r="D17" s="318"/>
      <x:c r="E17" s="318"/>
      <x:c r="F17" s="318"/>
      <x:c r="G17" s="318"/>
      <x:c r="H17" s="318"/>
      <x:c r="I17" s="318"/>
      <x:c r="J17" s="318"/>
      <x:c r="K17" s="318"/>
      <x:c r="L17" s="318"/>
      <x:c r="M17" s="318"/>
      <x:c r="N17" s="318"/>
      <x:c r="O17" s="318"/>
      <x:c r="P17" s="318"/>
      <x:c r="Q17" s="318"/>
      <x:c r="R17" s="318"/>
      <x:c r="S17" s="318"/>
      <x:c r="T17" s="318"/>
      <x:c r="U17" s="318"/>
      <x:c r="V17" s="318"/>
    </x:row>
    <x:row r="18" spans="1:22" s="37" customFormat="1" ht="30" customHeight="1" x14ac:dyDescent="0.25">
      <x:c r="A18" s="409" t="s">
        <x:v>438</x:v>
      </x:c>
      <x:c r="B18" s="409"/>
      <x:c r="C18" s="409"/>
      <x:c r="D18" s="409"/>
      <x:c r="E18" s="409"/>
      <x:c r="F18" s="409"/>
      <x:c r="G18" s="409"/>
      <x:c r="H18" s="409"/>
      <x:c r="I18" s="409"/>
      <x:c r="J18" s="409"/>
      <x:c r="K18" s="409"/>
      <x:c r="L18" s="409"/>
      <x:c r="M18" s="409"/>
      <x:c r="N18" s="409"/>
      <x:c r="O18" s="409"/>
      <x:c r="P18" s="409"/>
      <x:c r="Q18" s="409"/>
      <x:c r="R18" s="409"/>
      <x:c r="S18" s="318"/>
      <x:c r="T18" s="318"/>
      <x:c r="U18" s="318"/>
      <x:c r="V18" s="318"/>
    </x:row>
    <x:row r="19" spans="1:22" s="37" customFormat="1" x14ac:dyDescent="0.25">
      <x:c r="A19" s="317" t="s">
        <x:v>412</x:v>
      </x:c>
      <x:c r="B19" s="318"/>
      <x:c r="C19" s="318"/>
      <x:c r="D19" s="318"/>
      <x:c r="E19" s="318"/>
      <x:c r="F19" s="318"/>
      <x:c r="G19" s="318"/>
      <x:c r="H19" s="318"/>
      <x:c r="I19" s="318"/>
      <x:c r="J19" s="318"/>
      <x:c r="K19" s="318"/>
      <x:c r="L19" s="318"/>
      <x:c r="M19" s="318"/>
      <x:c r="N19" s="318"/>
      <x:c r="O19" s="318"/>
      <x:c r="P19" s="318"/>
      <x:c r="Q19" s="318"/>
      <x:c r="R19" s="318"/>
      <x:c r="S19" s="318"/>
      <x:c r="T19" s="318"/>
      <x:c r="U19" s="318"/>
      <x:c r="V19" s="318"/>
    </x:row>
    <x:row r="21" spans="1:22" x14ac:dyDescent="0.25">
      <x:c r="A21" s="346" t="s">
        <x:v>342</x:v>
      </x:c>
    </x:row>
    <x:row r="22" spans="1:22" x14ac:dyDescent="0.25">
      <x:c r="A22" t="s">
        <x:v>392</x:v>
      </x:c>
    </x:row>
    <x:row r="23" spans="1:22" x14ac:dyDescent="0.25">
      <x:c r="A23" s="409" t="s">
        <x:v>395</x:v>
      </x:c>
      <x:c r="B23" s="409"/>
      <x:c r="C23" s="409"/>
      <x:c r="D23" s="409"/>
      <x:c r="E23" s="409"/>
      <x:c r="F23" s="409"/>
      <x:c r="G23" s="409"/>
      <x:c r="H23" s="409"/>
      <x:c r="I23" s="409"/>
      <x:c r="J23" s="409"/>
      <x:c r="K23" s="409"/>
      <x:c r="L23" s="409"/>
      <x:c r="M23" s="409"/>
      <x:c r="N23" s="409"/>
      <x:c r="O23" s="409"/>
      <x:c r="P23" s="409"/>
      <x:c r="Q23" s="409"/>
      <x:c r="R23" s="409"/>
      <x:c r="S23" s="409"/>
      <x:c r="T23" s="409"/>
      <x:c r="U23" s="409"/>
      <x:c r="V23" s="409"/>
    </x:row>
    <x:row r="24" spans="1:22" s="37" customFormat="1" ht="32.25" customHeight="1" x14ac:dyDescent="0.25">
      <x:c r="A24" s="409" t="s">
        <x:v>413</x:v>
      </x:c>
      <x:c r="B24" s="409"/>
      <x:c r="C24" s="409"/>
      <x:c r="D24" s="409"/>
      <x:c r="E24" s="409"/>
      <x:c r="F24" s="409"/>
      <x:c r="G24" s="409"/>
      <x:c r="H24" s="409"/>
      <x:c r="I24" s="409"/>
      <x:c r="J24" s="409"/>
      <x:c r="K24" s="409"/>
      <x:c r="L24" s="409"/>
      <x:c r="M24" s="409"/>
      <x:c r="N24" s="409"/>
      <x:c r="O24" s="409"/>
      <x:c r="P24" s="409"/>
      <x:c r="Q24" s="409"/>
      <x:c r="R24" s="409"/>
      <x:c r="S24" s="318"/>
      <x:c r="T24" s="318"/>
      <x:c r="U24" s="318"/>
      <x:c r="V24" s="318"/>
    </x:row>
    <x:row r="25" spans="1:22" s="37" customFormat="1" x14ac:dyDescent="0.25">
      <x:c r="A25" s="317" t="s">
        <x:v>410</x:v>
      </x:c>
      <x:c r="B25" s="318"/>
      <x:c r="C25" s="318"/>
      <x:c r="D25" s="318"/>
      <x:c r="E25" s="318"/>
      <x:c r="F25" s="318"/>
      <x:c r="G25" s="318"/>
      <x:c r="H25" s="318"/>
      <x:c r="I25" s="318"/>
      <x:c r="J25" s="318"/>
      <x:c r="K25" s="318"/>
      <x:c r="L25" s="318"/>
      <x:c r="M25" s="318"/>
      <x:c r="N25" s="318"/>
      <x:c r="O25" s="318"/>
      <x:c r="P25" s="318"/>
      <x:c r="Q25" s="318"/>
      <x:c r="R25" s="318"/>
      <x:c r="S25" s="318"/>
      <x:c r="T25" s="318"/>
      <x:c r="U25" s="318"/>
      <x:c r="V25" s="318"/>
    </x:row>
    <x:row r="26" spans="1:22" s="37" customFormat="1" x14ac:dyDescent="0.25">
      <x:c r="A26" s="317" t="s">
        <x:v>405</x:v>
      </x:c>
      <x:c r="B26" s="318"/>
      <x:c r="C26" s="318"/>
      <x:c r="D26" s="318"/>
      <x:c r="E26" s="318"/>
      <x:c r="F26" s="318"/>
      <x:c r="G26" s="318"/>
      <x:c r="H26" s="318"/>
      <x:c r="I26" s="318"/>
      <x:c r="J26" s="318"/>
      <x:c r="K26" s="318"/>
      <x:c r="L26" s="318"/>
      <x:c r="M26" s="318"/>
      <x:c r="N26" s="318"/>
      <x:c r="O26" s="318"/>
      <x:c r="P26" s="318"/>
      <x:c r="Q26" s="318"/>
      <x:c r="R26" s="318"/>
      <x:c r="S26" s="318"/>
      <x:c r="T26" s="318"/>
      <x:c r="U26" s="318"/>
      <x:c r="V26" s="318"/>
    </x:row>
    <x:row r="27" spans="1:22" s="37" customFormat="1" x14ac:dyDescent="0.25">
      <x:c r="A27" s="317" t="s">
        <x:v>406</x:v>
      </x:c>
      <x:c r="B27" s="318"/>
      <x:c r="C27" s="318"/>
      <x:c r="D27" s="318"/>
      <x:c r="E27" s="318"/>
      <x:c r="F27" s="318"/>
      <x:c r="G27" s="318"/>
      <x:c r="H27" s="318"/>
      <x:c r="I27" s="318"/>
      <x:c r="J27" s="318"/>
      <x:c r="K27" s="318"/>
      <x:c r="L27" s="318"/>
      <x:c r="M27" s="318"/>
      <x:c r="N27" s="318"/>
      <x:c r="O27" s="318"/>
      <x:c r="P27" s="318"/>
      <x:c r="Q27" s="318"/>
      <x:c r="R27" s="318"/>
      <x:c r="S27" s="318"/>
      <x:c r="T27" s="318"/>
      <x:c r="U27" s="318"/>
      <x:c r="V27" s="318"/>
    </x:row>
    <x:row r="28" spans="1:22" s="37" customFormat="1" x14ac:dyDescent="0.25">
      <x:c r="A28" s="317" t="s">
        <x:v>407</x:v>
      </x:c>
      <x:c r="B28" s="318"/>
      <x:c r="C28" s="318"/>
      <x:c r="D28" s="318"/>
      <x:c r="E28" s="318"/>
      <x:c r="F28" s="318"/>
      <x:c r="G28" s="318"/>
      <x:c r="H28" s="318"/>
      <x:c r="I28" s="318"/>
      <x:c r="J28" s="318"/>
      <x:c r="K28" s="318"/>
      <x:c r="L28" s="318"/>
      <x:c r="M28" s="318"/>
      <x:c r="N28" s="318"/>
      <x:c r="O28" s="318"/>
      <x:c r="P28" s="318"/>
      <x:c r="Q28" s="318"/>
      <x:c r="R28" s="318"/>
      <x:c r="S28" s="318"/>
      <x:c r="T28" s="318"/>
      <x:c r="U28" s="318"/>
      <x:c r="V28" s="318"/>
    </x:row>
    <x:row r="29" spans="1:22" s="37" customFormat="1" ht="33" customHeight="1" x14ac:dyDescent="0.25">
      <x:c r="A29" s="409" t="s">
        <x:v>409</x:v>
      </x:c>
      <x:c r="B29" s="409"/>
      <x:c r="C29" s="409"/>
      <x:c r="D29" s="409"/>
      <x:c r="E29" s="409"/>
      <x:c r="F29" s="409"/>
      <x:c r="G29" s="409"/>
      <x:c r="H29" s="409"/>
      <x:c r="I29" s="409"/>
      <x:c r="J29" s="409"/>
      <x:c r="K29" s="409"/>
      <x:c r="L29" s="409"/>
      <x:c r="M29" s="409"/>
      <x:c r="N29" s="409"/>
      <x:c r="O29" s="409"/>
      <x:c r="P29" s="409"/>
      <x:c r="Q29" s="409"/>
      <x:c r="R29" s="409"/>
      <x:c r="S29" s="318"/>
      <x:c r="T29" s="318"/>
      <x:c r="U29" s="318"/>
      <x:c r="V29" s="318"/>
    </x:row>
    <x:row r="30" spans="1:22" s="37" customFormat="1" x14ac:dyDescent="0.25">
      <x:c r="A30" s="317" t="s">
        <x:v>408</x:v>
      </x:c>
      <x:c r="B30" s="318"/>
      <x:c r="C30" s="318"/>
      <x:c r="D30" s="318"/>
      <x:c r="E30" s="318"/>
      <x:c r="F30" s="318"/>
      <x:c r="G30" s="318"/>
      <x:c r="H30" s="318"/>
      <x:c r="I30" s="318"/>
      <x:c r="J30" s="318"/>
      <x:c r="K30" s="318"/>
      <x:c r="L30" s="318"/>
      <x:c r="M30" s="318"/>
      <x:c r="N30" s="318"/>
      <x:c r="O30" s="318"/>
      <x:c r="P30" s="318"/>
      <x:c r="Q30" s="318"/>
      <x:c r="R30" s="318"/>
      <x:c r="S30" s="318"/>
      <x:c r="T30" s="318"/>
      <x:c r="U30" s="318"/>
      <x:c r="V30" s="318"/>
    </x:row>
    <x:row r="31" spans="1:22" s="37" customFormat="1" ht="30.75" customHeight="1" x14ac:dyDescent="0.25">
      <x:c r="A31" s="409" t="s">
        <x:v>411</x:v>
      </x:c>
      <x:c r="B31" s="409"/>
      <x:c r="C31" s="409"/>
      <x:c r="D31" s="409"/>
      <x:c r="E31" s="409"/>
      <x:c r="F31" s="409"/>
      <x:c r="G31" s="409"/>
      <x:c r="H31" s="409"/>
      <x:c r="I31" s="409"/>
      <x:c r="J31" s="409"/>
      <x:c r="K31" s="409"/>
      <x:c r="L31" s="409"/>
      <x:c r="M31" s="409"/>
      <x:c r="N31" s="409"/>
      <x:c r="O31" s="409"/>
      <x:c r="P31" s="409"/>
      <x:c r="Q31" s="409"/>
      <x:c r="R31" s="409"/>
      <x:c r="S31" s="318"/>
      <x:c r="T31" s="318"/>
      <x:c r="U31" s="318"/>
      <x:c r="V31" s="318"/>
    </x:row>
    <x:row r="32" spans="1:22" s="37" customFormat="1" x14ac:dyDescent="0.25">
      <x:c r="A32" s="317" t="s">
        <x:v>437</x:v>
      </x:c>
      <x:c r="B32" s="318"/>
      <x:c r="C32" s="318"/>
      <x:c r="D32" s="318"/>
      <x:c r="E32" s="318"/>
      <x:c r="F32" s="318"/>
      <x:c r="G32" s="318"/>
      <x:c r="H32" s="318"/>
      <x:c r="I32" s="318"/>
      <x:c r="J32" s="318"/>
      <x:c r="K32" s="318"/>
      <x:c r="L32" s="318"/>
      <x:c r="M32" s="318"/>
      <x:c r="N32" s="318"/>
      <x:c r="O32" s="318"/>
      <x:c r="P32" s="318"/>
      <x:c r="Q32" s="318"/>
      <x:c r="R32" s="318"/>
      <x:c r="S32" s="318"/>
      <x:c r="T32" s="318"/>
      <x:c r="U32" s="318"/>
      <x:c r="V32" s="318"/>
    </x:row>
    <x:row r="33" spans="1:42" s="37" customFormat="1" x14ac:dyDescent="0.25">
      <x:c r="A33" s="317"/>
      <x:c r="B33" s="318"/>
      <x:c r="C33" s="318"/>
      <x:c r="D33" s="318"/>
      <x:c r="E33" s="318"/>
      <x:c r="F33" s="318"/>
      <x:c r="G33" s="318"/>
      <x:c r="H33" s="318"/>
      <x:c r="I33" s="318"/>
      <x:c r="J33" s="318"/>
      <x:c r="K33" s="318"/>
      <x:c r="L33" s="318"/>
      <x:c r="M33" s="318"/>
      <x:c r="N33" s="318"/>
      <x:c r="O33" s="318"/>
      <x:c r="P33" s="318"/>
      <x:c r="Q33" s="318"/>
      <x:c r="R33" s="318"/>
      <x:c r="S33" s="318"/>
      <x:c r="T33" s="318"/>
      <x:c r="U33" s="318"/>
      <x:c r="V33" s="318"/>
    </x:row>
    <x:row r="34" spans="1:42" s="37" customFormat="1" ht="15.75" thickBot="1" x14ac:dyDescent="0.3">
      <x:c r="A34" s="385"/>
      <x:c r="B34" s="318"/>
      <x:c r="C34" s="318"/>
      <x:c r="D34" s="318"/>
      <x:c r="E34" s="318"/>
      <x:c r="F34" s="318"/>
      <x:c r="G34" s="318"/>
      <x:c r="H34" s="318"/>
      <x:c r="I34" s="318"/>
      <x:c r="J34" s="318"/>
      <x:c r="K34" s="318"/>
      <x:c r="L34" s="318"/>
      <x:c r="M34" s="318"/>
      <x:c r="N34" s="318"/>
      <x:c r="O34" s="318"/>
      <x:c r="P34" s="318"/>
      <x:c r="Q34" s="318"/>
      <x:c r="R34" s="318"/>
      <x:c r="S34" s="318"/>
      <x:c r="T34" s="318"/>
      <x:c r="U34" s="318"/>
      <x:c r="V34" s="318"/>
    </x:row>
    <x:row r="35" spans="1:42" ht="15.75" customHeight="1" thickBot="1" x14ac:dyDescent="0.3">
      <x:c r="L35" s="403" t="s">
        <x:v>435</x:v>
      </x:c>
      <x:c r="M35" s="404"/>
      <x:c r="N35" s="404"/>
      <x:c r="O35" s="404"/>
      <x:c r="P35" s="404"/>
      <x:c r="Q35" s="404"/>
      <x:c r="R35" s="405"/>
    </x:row>
    <x:row r="36" spans="1:42" ht="75" x14ac:dyDescent="0.25">
      <x:c r="A36" s="70" t="s">
        <x:v>44</x:v>
      </x:c>
      <x:c r="B36" s="84" t="s">
        <x:v>45</x:v>
      </x:c>
      <x:c r="C36" s="85" t="s">
        <x:v>131</x:v>
      </x:c>
      <x:c r="D36" s="85" t="s">
        <x:v>132</x:v>
      </x:c>
      <x:c r="E36" s="85" t="s">
        <x:v>184</x:v>
      </x:c>
      <x:c r="F36" s="81" t="s">
        <x:v>195</x:v>
      </x:c>
      <x:c r="G36" s="54" t="s">
        <x:v>299</x:v>
      </x:c>
      <x:c r="H36" s="51" t="s">
        <x:v>116</x:v>
      </x:c>
      <x:c r="I36" s="64" t="s">
        <x:v>75</x:v>
      </x:c>
      <x:c r="J36" s="64" t="s">
        <x:v>290</x:v>
      </x:c>
      <x:c r="K36" s="64" t="s">
        <x:v>251</x:v>
      </x:c>
      <x:c r="L36" s="64">
        <x:v>2014</x:v>
      </x:c>
      <x:c r="M36" s="64">
        <x:v>2015</x:v>
      </x:c>
      <x:c r="N36" s="64">
        <x:v>2016</x:v>
      </x:c>
      <x:c r="O36" s="64">
        <x:v>2017</x:v>
      </x:c>
      <x:c r="P36" s="64">
        <x:v>2018</x:v>
      </x:c>
      <x:c r="Q36" s="64">
        <x:v>2019</x:v>
      </x:c>
      <x:c r="R36" s="64">
        <x:v>2020</x:v>
      </x:c>
      <x:c r="S36" s="51" t="s">
        <x:v>414</x:v>
      </x:c>
      <x:c r="T36" s="51" t="s">
        <x:v>415</x:v>
      </x:c>
      <x:c r="U36" s="51" t="s">
        <x:v>416</x:v>
      </x:c>
      <x:c r="V36" s="51" t="s">
        <x:v>417</x:v>
      </x:c>
      <x:c r="W36" s="51" t="s">
        <x:v>418</x:v>
      </x:c>
      <x:c r="X36" s="51" t="s">
        <x:v>419</x:v>
      </x:c>
      <x:c r="Y36" s="51" t="s">
        <x:v>420</x:v>
      </x:c>
      <x:c r="Z36" s="51" t="s">
        <x:v>421</x:v>
      </x:c>
      <x:c r="AA36" s="51" t="s">
        <x:v>422</x:v>
      </x:c>
      <x:c r="AB36" s="51" t="s">
        <x:v>423</x:v>
      </x:c>
      <x:c r="AC36" s="51" t="s">
        <x:v>424</x:v>
      </x:c>
      <x:c r="AD36" s="51" t="s">
        <x:v>425</x:v>
      </x:c>
      <x:c r="AE36" s="51" t="s">
        <x:v>426</x:v>
      </x:c>
      <x:c r="AF36" s="51" t="s">
        <x:v>427</x:v>
      </x:c>
      <x:c r="AG36" s="51" t="s">
        <x:v>428</x:v>
      </x:c>
      <x:c r="AH36" s="51" t="s">
        <x:v>429</x:v>
      </x:c>
      <x:c r="AI36" s="51" t="s">
        <x:v>430</x:v>
      </x:c>
      <x:c r="AJ36" s="51" t="s">
        <x:v>431</x:v>
      </x:c>
      <x:c r="AK36" s="51" t="s">
        <x:v>432</x:v>
      </x:c>
      <x:c r="AL36" s="51" t="s">
        <x:v>433</x:v>
      </x:c>
      <x:c r="AM36" s="51" t="s">
        <x:v>434</x:v>
      </x:c>
      <x:c r="AN36" s="51" t="s">
        <x:v>281</x:v>
      </x:c>
      <x:c r="AO36" s="51" t="s">
        <x:v>185</x:v>
      </x:c>
      <x:c r="AP36" s="51" t="s">
        <x:v>186</x:v>
      </x:c>
    </x:row>
    <x:row r="37" spans="1:42" x14ac:dyDescent="0.25">
      <x:c r="A37" s="61" t="s">
        <x:v>47</x:v>
      </x:c>
      <x:c r="B37" s="154">
        <x:v>2014</x:v>
      </x:c>
      <x:c r="C37" s="156">
        <x:v>100</x:v>
      </x:c>
      <x:c r="D37" s="157">
        <x:v>100</x:v>
      </x:c>
      <x:c r="E37" s="158">
        <x:v>196</x:v>
      </x:c>
      <x:c r="F37" s="75">
        <x:v>4000</x:v>
      </x:c>
      <x:c r="G37" s="180">
        <x:v>0.27</x:v>
      </x:c>
      <x:c r="H37" s="184">
        <x:v>0.53077764444444442</x:v>
      </x:c>
      <x:c r="I37" s="277" t="s">
        <x:v>88</x:v>
      </x:c>
      <x:c r="J37" s="277" t="s">
        <x:v>60</x:v>
      </x:c>
      <x:c r="K37" s="361">
        <x:f t="shared" ref="K37:K60" si="0">1-(1/((H37/0.85)+(G37/0.504)))</x:f>
        <x:v>0.13804886416602336</x:v>
      </x:c>
      <x:c r="L37" s="325">
        <x:f>106.69/1000</x:f>
        <x:v>0.10668999999999999</x:v>
      </x:c>
      <x:c r="M37" s="61">
        <x:f>120.4/1000</x:f>
        <x:v>0.12040000000000001</x:v>
      </x:c>
      <x:c r="N37" s="61">
        <x:f>112.21/1000</x:f>
        <x:v>0.11220999999999999</x:v>
      </x:c>
      <x:c r="O37" s="269">
        <x:f>110.66/1000</x:f>
        <x:v>0.11065999999999999</x:v>
      </x:c>
      <x:c r="P37" s="269">
        <x:f>108.76/1000</x:f>
        <x:v>0.10876000000000001</x:v>
      </x:c>
      <x:c r="Q37" s="61">
        <x:f>69.17/1000</x:f>
        <x:v>6.9169999999999995E-2</x:v>
      </x:c>
      <x:c r="R37" s="326">
        <x:f>50.33/1000</x:f>
        <x:v>5.033E-2</x:v>
      </x:c>
      <x:c r="S37" s="364">
        <x:f>(L37*$D37*$F37)/Introduction!H$34</x:f>
        <x:v>44810.749210700327</x:v>
      </x:c>
      <x:c r="T37" s="349">
        <x:f>(M37*$D37*$F37)/Introduction!I$34</x:f>
        <x:v>50472.989952000011</x:v>
      </x:c>
      <x:c r="U37" s="349">
        <x:f>(N37*$D37*$F37)/Introduction!J$34</x:f>
        <x:v>46931.709912002385</x:v>
      </x:c>
      <x:c r="V37" s="349">
        <x:f>(O37*$D37*$F37)/Introduction!K$34</x:f>
        <x:v>45578.577304774997</x:v>
      </x:c>
      <x:c r="W37" s="349">
        <x:f>(P37*$D37*$F37)/Introduction!L$34</x:f>
        <x:v>44026.04800000001</x:v>
      </x:c>
      <x:c r="X37" s="349">
        <x:f>(Q37*$D37*$F37)/Introduction!M$34</x:f>
        <x:v>27668</x:v>
      </x:c>
      <x:c r="Y37" s="349">
        <x:f>(R37*$D37*$F37)/Introduction!N$34</x:f>
        <x:v>19893.280632411068</x:v>
      </x:c>
      <x:c r="Z37" s="349">
        <x:f>($R37*$D37*$F37)/Introduction!O$34</x:f>
        <x:v>19618.619953068115</x:v>
      </x:c>
      <x:c r="AA37" s="349">
        <x:f>($R37*$D37*$F37)/Introduction!P$34</x:f>
        <x:v>19328.689608934103</x:v>
      </x:c>
      <x:c r="AB37" s="349">
        <x:f>($R37*$D37*$F37)/Introduction!Q$34</x:f>
        <x:v>19024.300796194984</x:v>
      </x:c>
      <x:c r="AC37" s="349">
        <x:f>($R37*$D37*$F37)/Introduction!R$34</x:f>
        <x:v>18706.293801568325</x:v>
      </x:c>
      <x:c r="AD37" s="349">
        <x:f>($R37*$D37*$F37)/Introduction!S$34</x:f>
        <x:v>18393.602558080951</x:v>
      </x:c>
      <x:c r="AE37" s="349">
        <x:f>($R37*$D37*$F37)/Introduction!T$34</x:f>
        <x:v>18086.138208535842</x:v>
      </x:c>
      <x:c r="AF37" s="349">
        <x:f>($R37*$D37*$F37)/Introduction!U$34</x:f>
        <x:v>17783.813381057862</x:v>
      </x:c>
      <x:c r="AG37" s="349">
        <x:f>($R37*$D37*$F37)/Introduction!V$34</x:f>
        <x:v>17486.542164265349</x:v>
      </x:c>
      <x:c r="AH37" s="349">
        <x:v>0</x:v>
      </x:c>
      <x:c r="AI37" s="349">
        <x:v>0</x:v>
      </x:c>
      <x:c r="AJ37" s="349">
        <x:v>0</x:v>
      </x:c>
      <x:c r="AK37" s="349">
        <x:v>0</x:v>
      </x:c>
      <x:c r="AL37" s="370">
        <x:v>0</x:v>
      </x:c>
      <x:c r="AM37" s="368">
        <x:f>SUM(S37:AL37)</x:f>
        <x:v>427809.35548359435</x:v>
      </x:c>
      <x:c r="AN37" s="323">
        <x:f>AM37/4.300767</x:f>
        <x:v>99472.80461452443</x:v>
      </x:c>
      <x:c r="AO37" s="358">
        <x:f>AN37/D37</x:f>
        <x:v>994.72804614524432</x:v>
      </x:c>
      <x:c r="AP37" s="358">
        <x:f>AN37/E37</x:f>
        <x:v>507.51430925777771</x:v>
      </x:c>
    </x:row>
    <x:row r="38" spans="1:42" x14ac:dyDescent="0.25">
      <x:c r="A38" s="61" t="s">
        <x:v>47</x:v>
      </x:c>
      <x:c r="B38" s="154">
        <x:v>2014</x:v>
      </x:c>
      <x:c r="C38" s="156">
        <x:v>633</x:v>
      </x:c>
      <x:c r="D38" s="157">
        <x:v>633</x:v>
      </x:c>
      <x:c r="E38" s="158">
        <x:v>815</x:v>
      </x:c>
      <x:c r="F38" s="75">
        <x:v>3930</x:v>
      </x:c>
      <x:c r="G38" s="180">
        <x:v>0.34499999999999997</x:v>
      </x:c>
      <x:c r="H38" s="184">
        <x:v>0.44423254472843449</x:v>
      </x:c>
      <x:c r="I38" s="277" t="s">
        <x:v>88</x:v>
      </x:c>
      <x:c r="J38" s="277" t="s">
        <x:v>60</x:v>
      </x:c>
      <x:c r="K38" s="361">
        <x:f t="shared" si="0"/>
        <x:v>0.17160276323216217</x:v>
      </x:c>
      <x:c r="L38" s="325">
        <x:f t="shared" ref="L38:L41" si="1">106.69/1000</x:f>
        <x:v>0.10668999999999999</x:v>
      </x:c>
      <x:c r="M38" s="61">
        <x:f t="shared" ref="M38:M41" si="2">120.4/1000</x:f>
        <x:v>0.12040000000000001</x:v>
      </x:c>
      <x:c r="N38" s="61">
        <x:f t="shared" ref="N38:N41" si="3">112.21/1000</x:f>
        <x:v>0.11220999999999999</x:v>
      </x:c>
      <x:c r="O38" s="269">
        <x:f t="shared" ref="O38:O41" si="4">110.66/1000</x:f>
        <x:v>0.11065999999999999</x:v>
      </x:c>
      <x:c r="P38" s="269">
        <x:f t="shared" ref="P38:P41" si="5">108.76/1000</x:f>
        <x:v>0.10876000000000001</x:v>
      </x:c>
      <x:c r="Q38" s="61">
        <x:f>69.17/1000</x:f>
        <x:v>6.9169999999999995E-2</x:v>
      </x:c>
      <x:c r="R38" s="326">
        <x:f>50.33/1000</x:f>
        <x:v>5.033E-2</x:v>
      </x:c>
      <x:c r="S38" s="364">
        <x:f>(L38*$D38*$F38)/Introduction!H$34</x:f>
        <x:v>278688.13175991771</x:v>
      </x:c>
      <x:c r="T38" s="349">
        <x:f>(M38*$D38*$F38)/Introduction!I$34</x:f>
        <x:v>313902.8809342272</x:v>
      </x:c>
      <x:c r="U38" s="349">
        <x:f>(N38*$D38*$F38)/Introduction!J$34</x:f>
        <x:v>291878.86357747304</x:v>
      </x:c>
      <x:c r="V38" s="349">
        <x:f>(O38*$D38*$F38)/Introduction!K$34</x:f>
        <x:v>283463.42743828933</x:v>
      </x:c>
      <x:c r="W38" s="349">
        <x:f>(P38*$D38*$F38)/Introduction!L$34</x:f>
        <x:v>273807.89837280009</x:v>
      </x:c>
      <x:c r="X38" s="349">
        <x:f>(Q38*$D38*$F38)/Introduction!M$34</x:f>
        <x:v>172073.51729999998</x:v>
      </x:c>
      <x:c r="Y38" s="349">
        <x:f>(R38*$D38*$F38)/Introduction!N$34</x:f>
        <x:v>123720.78824110671</x:v>
      </x:c>
      <x:c r="Z38" s="349">
        <x:f>($R38*$D38*$F38)/Introduction!O$34</x:f>
        <x:v>122012.61167762004</x:v>
      </x:c>
      <x:c r="AA38" s="349">
        <x:f>($R38*$D38*$F38)/Introduction!P$34</x:f>
        <x:v>120209.46963312318</x:v>
      </x:c>
      <x:c r="AB38" s="349">
        <x:f>($R38*$D38*$F38)/Introduction!Q$34</x:f>
        <x:v>118316.40711921574</x:v>
      </x:c>
      <x:c r="AC38" s="349">
        <x:f>($R38*$D38*$F38)/Introduction!R$34</x:f>
        <x:v>116338.65006805875</x:v>
      </x:c>
      <x:c r="AD38" s="349">
        <x:f>($R38*$D38*$F38)/Introduction!S$34</x:f>
        <x:v>114393.95286928098</x:v>
      </x:c>
      <x:c r="AE38" s="349">
        <x:f>($R38*$D38*$F38)/Introduction!T$34</x:f>
        <x:v>112481.76289998132</x:v>
      </x:c>
      <x:c r="AF38" s="349">
        <x:f>($R38*$D38*$F38)/Introduction!U$34</x:f>
        <x:v>110601.53677480957</x:v>
      </x:c>
      <x:c r="AG38" s="349">
        <x:f>($R38*$D38*$F38)/Introduction!V$34</x:f>
        <x:v>108752.74019155317</x:v>
      </x:c>
      <x:c r="AH38" s="349">
        <x:v>0</x:v>
      </x:c>
      <x:c r="AI38" s="349">
        <x:v>0</x:v>
      </x:c>
      <x:c r="AJ38" s="349">
        <x:v>0</x:v>
      </x:c>
      <x:c r="AK38" s="349">
        <x:v>0</x:v>
      </x:c>
      <x:c r="AL38" s="370">
        <x:v>0</x:v>
      </x:c>
      <x:c r="AM38" s="368">
        <x:f t="shared" ref="AM38:AM101" si="6">SUM(S38:AL38)</x:f>
        <x:v>2660642.6388574569</x:v>
      </x:c>
      <x:c r="AN38" s="323">
        <x:f t="shared" ref="AN38:AN60" si="7">AM38/4.300767</x:f>
        <x:v>618643.75327876571</x:v>
      </x:c>
      <x:c r="AO38" s="358">
        <x:f t="shared" ref="AO38:AO60" si="8">AN38/D38</x:f>
        <x:v>977.32030533770251</x:v>
      </x:c>
      <x:c r="AP38" s="358">
        <x:f t="shared" ref="AP38:AP60" si="9">AN38/E38</x:f>
        <x:v>759.07208991259597</x:v>
      </x:c>
    </x:row>
    <x:row r="39" spans="1:42" x14ac:dyDescent="0.25">
      <x:c r="A39" s="61" t="s">
        <x:v>47</x:v>
      </x:c>
      <x:c r="B39" s="154">
        <x:v>2014</x:v>
      </x:c>
      <x:c r="C39" s="156">
        <x:v>1121</x:v>
      </x:c>
      <x:c r="D39" s="157">
        <x:v>1121</x:v>
      </x:c>
      <x:c r="E39" s="158">
        <x:v>1266</x:v>
      </x:c>
      <x:c r="F39" s="75">
        <x:v>4940</x:v>
      </x:c>
      <x:c r="G39" s="180">
        <x:v>0.36799999999999999</x:v>
      </x:c>
      <x:c r="H39" s="184">
        <x:v>0.41616298381502886</x:v>
      </x:c>
      <x:c r="I39" s="277" t="s">
        <x:v>88</x:v>
      </x:c>
      <x:c r="J39" s="277" t="s">
        <x:v>60</x:v>
      </x:c>
      <x:c r="K39" s="361">
        <x:f t="shared" si="0"/>
        <x:v>0.18016809606598405</x:v>
      </x:c>
      <x:c r="L39" s="325">
        <x:f t="shared" si="1"/>
        <x:v>0.10668999999999999</x:v>
      </x:c>
      <x:c r="M39" s="61">
        <x:f t="shared" si="2"/>
        <x:v>0.12040000000000001</x:v>
      </x:c>
      <x:c r="N39" s="61">
        <x:f t="shared" si="3"/>
        <x:v>0.11220999999999999</x:v>
      </x:c>
      <x:c r="O39" s="269">
        <x:f t="shared" si="4"/>
        <x:v>0.11065999999999999</x:v>
      </x:c>
      <x:c r="P39" s="269">
        <x:f t="shared" si="5"/>
        <x:v>0.10876000000000001</x:v>
      </x:c>
      <x:c r="Q39" s="61">
        <x:f>51.72/1000</x:f>
        <x:v>5.1720000000000002E-2</x:v>
      </x:c>
      <x:c r="R39" s="326">
        <x:f>35.42/1000</x:f>
        <x:v>3.542E-2</x:v>
      </x:c>
      <x:c r="S39" s="364">
        <x:f>(L39*$D39*$F39)/Introduction!H$34</x:f>
        <x:v>620375.69583515904</x:v>
      </x:c>
      <x:c r="T39" s="349">
        <x:f>(M39*$D39*$F39)/Introduction!I$34</x:f>
        <x:v>698765.73844197125</x:v>
      </x:c>
      <x:c r="U39" s="349">
        <x:f>(N39*$D39*$F39)/Introduction!J$34</x:f>
        <x:v>649739.01812023029</x:v>
      </x:c>
      <x:c r="V39" s="349">
        <x:f>(O39*$D39*$F39)/Introduction!K$34</x:f>
        <x:v>631005.77670936182</x:v>
      </x:c>
      <x:c r="W39" s="349">
        <x:f>(P39*$D39*$F39)/Introduction!L$34</x:f>
        <x:v>609512.01762880012</x:v>
      </x:c>
      <x:c r="X39" s="349">
        <x:f>(Q39*$D39*$F39)/Introduction!M$34</x:f>
        <x:v>286411.91280000005</x:v>
      </x:c>
      <x:c r="Y39" s="349">
        <x:f>(R39*$D39*$F39)/Introduction!N$34</x:f>
        <x:v>193820.9</x:v>
      </x:c>
      <x:c r="Z39" s="349">
        <x:f>($R39*$D39*$F39)/Introduction!O$34</x:f>
        <x:v>191144.87179487181</x:v>
      </x:c>
      <x:c r="AA39" s="349">
        <x:f>($R39*$D39*$F39)/Introduction!P$34</x:f>
        <x:v>188320.07073386386</x:v>
      </x:c>
      <x:c r="AB39" s="349">
        <x:f>($R39*$D39*$F39)/Introduction!Q$34</x:f>
        <x:v>185354.40032860616</x:v>
      </x:c>
      <x:c r="AC39" s="349">
        <x:f>($R39*$D39*$F39)/Introduction!R$34</x:f>
        <x:v>182256.04752075337</x:v>
      </x:c>
      <x:c r="AD39" s="349">
        <x:f>($R39*$D39*$F39)/Introduction!S$34</x:f>
        <x:v>179209.48625442811</x:v>
      </x:c>
      <x:c r="AE39" s="349">
        <x:f>($R39*$D39*$F39)/Introduction!T$34</x:f>
        <x:v>176213.85079098144</x:v>
      </x:c>
      <x:c r="AF39" s="349">
        <x:f>($R39*$D39*$F39)/Introduction!U$34</x:f>
        <x:v>173268.28986330528</x:v>
      </x:c>
      <x:c r="AG39" s="349">
        <x:f>($R39*$D39*$F39)/Introduction!V$34</x:f>
        <x:v>170371.96643392849</x:v>
      </x:c>
      <x:c r="AH39" s="349">
        <x:v>0</x:v>
      </x:c>
      <x:c r="AI39" s="349">
        <x:v>0</x:v>
      </x:c>
      <x:c r="AJ39" s="349">
        <x:v>0</x:v>
      </x:c>
      <x:c r="AK39" s="349">
        <x:v>0</x:v>
      </x:c>
      <x:c r="AL39" s="370">
        <x:v>0</x:v>
      </x:c>
      <x:c r="AM39" s="368">
        <x:f t="shared" si="6"/>
        <x:v>5135770.0432562605</x:v>
      </x:c>
      <x:c r="AN39" s="323">
        <x:f t="shared" si="7"/>
        <x:v>1194152.1229251111</x:v>
      </x:c>
      <x:c r="AO39" s="358">
        <x:f t="shared" si="8"/>
        <x:v>1065.2561310661115</x:v>
      </x:c>
      <x:c r="AP39" s="358">
        <x:f t="shared" si="9"/>
        <x:v>943.24812237370543</x:v>
      </x:c>
    </x:row>
    <x:row r="40" spans="1:42" x14ac:dyDescent="0.25">
      <x:c r="A40" s="61" t="s">
        <x:v>47</x:v>
      </x:c>
      <x:c r="B40" s="154">
        <x:v>2014</x:v>
      </x:c>
      <x:c r="C40" s="156">
        <x:v>3326</x:v>
      </x:c>
      <x:c r="D40" s="157">
        <x:v>3326</x:v>
      </x:c>
      <x:c r="E40" s="158">
        <x:v>3126</x:v>
      </x:c>
      <x:c r="F40" s="75">
        <x:v>4940</x:v>
      </x:c>
      <x:c r="G40" s="180">
        <x:v>0.40400000000000003</x:v>
      </x:c>
      <x:c r="H40" s="184">
        <x:v>0.37931564338549079</x:v>
      </x:c>
      <x:c r="I40" s="277" t="s">
        <x:v>88</x:v>
      </x:c>
      <x:c r="J40" s="277" t="s">
        <x:v>60</x:v>
      </x:c>
      <x:c r="K40" s="361">
        <x:f t="shared" si="0"/>
        <x:v>0.19861584909445285</x:v>
      </x:c>
      <x:c r="L40" s="325">
        <x:f t="shared" si="1"/>
        <x:v>0.10668999999999999</x:v>
      </x:c>
      <x:c r="M40" s="61">
        <x:f t="shared" si="2"/>
        <x:v>0.12040000000000001</x:v>
      </x:c>
      <x:c r="N40" s="61">
        <x:f t="shared" si="3"/>
        <x:v>0.11220999999999999</x:v>
      </x:c>
      <x:c r="O40" s="269">
        <x:f t="shared" si="4"/>
        <x:v>0.11065999999999999</x:v>
      </x:c>
      <x:c r="P40" s="269">
        <x:f t="shared" si="5"/>
        <x:v>0.10876000000000001</x:v>
      </x:c>
      <x:c r="Q40" s="61">
        <x:f t="shared" ref="Q40:Q41" si="10">51.72/1000</x:f>
        <x:v>5.1720000000000002E-2</x:v>
      </x:c>
      <x:c r="R40" s="326">
        <x:f t="shared" ref="R40:R41" si="11">35.42/1000</x:f>
        <x:v>3.542E-2</x:v>
      </x:c>
      <x:c r="S40" s="364">
        <x:f>(L40*$D40*$F40)/Introduction!H$34</x:f>
        <x:v>1840650.8156536478</x:v>
      </x:c>
      <x:c r="T40" s="349">
        <x:f>(M40*$D40*$F40)/Introduction!I$34</x:f>
        <x:v>2073233.5825673472</x:v>
      </x:c>
      <x:c r="U40" s="349">
        <x:f>(N40*$D40*$F40)/Introduction!J$34</x:f>
        <x:v>1927771.6095164013</x:v>
      </x:c>
      <x:c r="V40" s="349">
        <x:f>(O40*$D40*$F40)/Introduction!K$34</x:f>
        <x:v>1872190.1992286686</x:v>
      </x:c>
      <x:c r="W40" s="349">
        <x:f>(P40*$D40*$F40)/Introduction!L$34</x:f>
        <x:v>1808418.3502528002</x:v>
      </x:c>
      <x:c r="X40" s="349">
        <x:f>(Q40*$D40*$F40)/Introduction!M$34</x:f>
        <x:v>849782.35680000007</x:v>
      </x:c>
      <x:c r="Y40" s="349">
        <x:f>(R40*$D40*$F40)/Introduction!N$34</x:f>
        <x:v>575065.4</x:v>
      </x:c>
      <x:c r="Z40" s="349">
        <x:f>($R40*$D40*$F40)/Introduction!O$34</x:f>
        <x:v>567125.64102564112</x:v>
      </x:c>
      <x:c r="AA40" s="349">
        <x:f>($R40*$D40*$F40)/Introduction!P$34</x:f>
        <x:v>558744.47391688777</x:v>
      </x:c>
      <x:c r="AB40" s="349">
        <x:f>($R40*$D40*$F40)/Introduction!Q$34</x:f>
        <x:v>549945.34834339353</x:v>
      </x:c>
      <x:c r="AC40" s="349">
        <x:f>($R40*$D40*$F40)/Introduction!R$34</x:f>
        <x:v>540752.55490992486</x:v>
      </x:c>
      <x:c r="AD40" s="349">
        <x:f>($R40*$D40*$F40)/Introduction!S$34</x:f>
        <x:v>531713.42665675993</x:v>
      </x:c>
      <x:c r="AE40" s="349">
        <x:f>($R40*$D40*$F40)/Introduction!T$34</x:f>
        <x:v>522825.39494273352</x:v>
      </x:c>
      <x:c r="AF40" s="349">
        <x:f>($R40*$D40*$F40)/Introduction!U$34</x:f>
        <x:v>514085.93406365154</x:v>
      </x:c>
      <x:c r="AG40" s="349">
        <x:f>($R40*$D40*$F40)/Introduction!V$34</x:f>
        <x:v>505492.56053456396</x:v>
      </x:c>
      <x:c r="AH40" s="349">
        <x:v>0</x:v>
      </x:c>
      <x:c r="AI40" s="349">
        <x:v>0</x:v>
      </x:c>
      <x:c r="AJ40" s="349">
        <x:v>0</x:v>
      </x:c>
      <x:c r="AK40" s="349">
        <x:v>0</x:v>
      </x:c>
      <x:c r="AL40" s="370">
        <x:v>0</x:v>
      </x:c>
      <x:c r="AM40" s="368">
        <x:f t="shared" si="6"/>
        <x:v>15237797.648412421</x:v>
      </x:c>
      <x:c r="AN40" s="323">
        <x:f t="shared" si="7"/>
        <x:v>3543041.8919258872</x:v>
      </x:c>
      <x:c r="AO40" s="358">
        <x:f t="shared" si="8"/>
        <x:v>1065.2561310661117</x:v>
      </x:c>
      <x:c r="AP40" s="358">
        <x:f t="shared" si="9"/>
        <x:v>1133.4107139878079</x:v>
      </x:c>
    </x:row>
    <x:row r="41" spans="1:42" x14ac:dyDescent="0.25">
      <x:c r="A41" s="61" t="s">
        <x:v>47</x:v>
      </x:c>
      <x:c r="B41" s="154">
        <x:v>2014</x:v>
      </x:c>
      <x:c r="C41" s="156">
        <x:v>9341</x:v>
      </x:c>
      <x:c r="D41" s="157">
        <x:v>9341</x:v>
      </x:c>
      <x:c r="E41" s="158">
        <x:v>7857</x:v>
      </x:c>
      <x:c r="F41" s="75">
        <x:v>5170</x:v>
      </x:c>
      <x:c r="G41" s="184">
        <x:v>0.41599999999999998</x:v>
      </x:c>
      <x:c r="H41" s="184">
        <x:v>0.34971562345421342</x:v>
      </x:c>
      <x:c r="I41" s="277" t="s">
        <x:v>88</x:v>
      </x:c>
      <x:c r="J41" s="277" t="s">
        <x:v>60</x:v>
      </x:c>
      <x:c r="K41" s="361">
        <x:f t="shared" si="0"/>
        <x:v>0.19147946823563311</x:v>
      </x:c>
      <x:c r="L41" s="325">
        <x:f t="shared" si="1"/>
        <x:v>0.10668999999999999</x:v>
      </x:c>
      <x:c r="M41" s="61">
        <x:f t="shared" si="2"/>
        <x:v>0.12040000000000001</x:v>
      </x:c>
      <x:c r="N41" s="61">
        <x:f t="shared" si="3"/>
        <x:v>0.11220999999999999</x:v>
      </x:c>
      <x:c r="O41" s="269">
        <x:f t="shared" si="4"/>
        <x:v>0.11065999999999999</x:v>
      </x:c>
      <x:c r="P41" s="269">
        <x:f t="shared" si="5"/>
        <x:v>0.10876000000000001</x:v>
      </x:c>
      <x:c r="Q41" s="61">
        <x:f t="shared" si="10"/>
        <x:v>5.1720000000000002E-2</x:v>
      </x:c>
      <x:c r="R41" s="326">
        <x:f t="shared" si="11"/>
        <x:v>3.542E-2</x:v>
      </x:c>
      <x:c r="S41" s="364">
        <x:f>(L41*$D41*$F41)/Introduction!H$34</x:f>
        <x:v>5410110.4182746867</x:v>
      </x:c>
      <x:c r="T41" s="349">
        <x:f>(M41*$D41*$F41)/Introduction!I$34</x:f>
        <x:v>6093726.4739055941</x:v>
      </x:c>
      <x:c r="U41" s="349">
        <x:f>(N41*$D41*$F41)/Introduction!J$34</x:f>
        <x:v>5666179.1470725853</x:v>
      </x:c>
      <x:c r="V41" s="349">
        <x:f>(O41*$D41*$F41)/Introduction!K$34</x:f>
        <x:v>5502812.1660554511</x:v>
      </x:c>
      <x:c r="W41" s="349">
        <x:f>(P41*$D41*$F41)/Introduction!L$34</x:f>
        <x:v>5315371.5382064003</x:v>
      </x:c>
      <x:c r="X41" s="349">
        <x:f>(Q41*$D41*$F41)/Introduction!M$34</x:f>
        <x:v>2497712.4084000001</x:v>
      </x:c>
      <x:c r="Y41" s="349">
        <x:f>(R41*$D41*$F41)/Introduction!N$34</x:f>
        <x:v>1690253.95</x:v>
      </x:c>
      <x:c r="Z41" s="349">
        <x:f>($R41*$D41*$F41)/Introduction!O$34</x:f>
        <x:v>1666917.110453649</x:v>
      </x:c>
      <x:c r="AA41" s="349">
        <x:f>($R41*$D41*$F41)/Introduction!P$34</x:f>
        <x:v>1642282.8674420186</x:v>
      </x:c>
      <x:c r="AB41" s="349">
        <x:f>($R41*$D41*$F41)/Introduction!Q$34</x:f>
        <x:v>1616420.1451200971</x:v>
      </x:c>
      <x:c r="AC41" s="349">
        <x:f>($R41*$D41*$F41)/Introduction!R$34</x:f>
        <x:v>1589400.3393511281</x:v>
      </x:c>
      <x:c r="AD41" s="349">
        <x:f>($R41*$D41*$F41)/Introduction!S$34</x:f>
        <x:v>1562832.1920856719</x:v>
      </x:c>
      <x:c r="AE41" s="349">
        <x:f>($R41*$D41*$F41)/Introduction!T$34</x:f>
        <x:v>1536708.1534765703</x:v>
      </x:c>
      <x:c r="AF41" s="349">
        <x:f>($R41*$D41*$F41)/Introduction!U$34</x:f>
        <x:v>1511020.7998786338</x:v>
      </x:c>
      <x:c r="AG41" s="349">
        <x:f>($R41*$D41*$F41)/Introduction!V$34</x:f>
        <x:v>1485762.8317390697</x:v>
      </x:c>
      <x:c r="AH41" s="349">
        <x:v>0</x:v>
      </x:c>
      <x:c r="AI41" s="349">
        <x:v>0</x:v>
      </x:c>
      <x:c r="AJ41" s="349">
        <x:v>0</x:v>
      </x:c>
      <x:c r="AK41" s="349">
        <x:v>0</x:v>
      </x:c>
      <x:c r="AL41" s="370">
        <x:v>0</x:v>
      </x:c>
      <x:c r="AM41" s="368">
        <x:f t="shared" si="6"/>
        <x:v>44787510.54146155</x:v>
      </x:c>
      <x:c r="AN41" s="323">
        <x:f t="shared" si="7"/>
        <x:v>10413842.58702263</x:v>
      </x:c>
      <x:c r="AO41" s="358">
        <x:f t="shared" si="8"/>
        <x:v>1114.8530764396351</x:v>
      </x:c>
      <x:c r="AP41" s="358">
        <x:f t="shared" si="9"/>
        <x:v>1325.4222460255353</x:v>
      </x:c>
    </x:row>
    <x:row r="42" spans="1:42" x14ac:dyDescent="0.25">
      <x:c r="A42" s="61" t="s">
        <x:v>48</x:v>
      </x:c>
      <x:c r="B42" s="154">
        <x:v>2014</x:v>
      </x:c>
      <x:c r="C42" s="156">
        <x:v>3304</x:v>
      </x:c>
      <x:c r="D42" s="157">
        <x:v>3304</x:v>
      </x:c>
      <x:c r="E42" s="158">
        <x:v>5760</x:v>
      </x:c>
      <x:c r="F42" s="75">
        <x:v>7470</x:v>
      </x:c>
      <x:c r="G42" s="184">
        <x:v>0.23949999999999999</x:v>
      </x:c>
      <x:c r="H42" s="184">
        <x:v>0.41728105987261149</x:v>
      </x:c>
      <x:c r="I42" s="277" t="s">
        <x:v>88</x:v>
      </x:c>
      <x:c r="J42" s="277" t="s">
        <x:v>60</x:v>
      </x:c>
      <x:c r="K42" s="361">
        <x:f t="shared" si="0"/>
        <x:v>-3.5070993035751563E-2</x:v>
      </x:c>
      <x:c r="L42" s="325">
        <x:v>0</x:v>
      </x:c>
      <x:c r="M42" s="61">
        <x:v>0</x:v>
      </x:c>
      <x:c r="N42" s="61">
        <x:v>0</x:v>
      </x:c>
      <x:c r="O42" s="61">
        <x:v>0</x:v>
      </x:c>
      <x:c r="P42" s="61">
        <x:v>0</x:v>
      </x:c>
      <x:c r="Q42" s="61">
        <x:v>0</x:v>
      </x:c>
      <x:c r="R42" s="326">
        <x:v>0</x:v>
      </x:c>
      <x:c r="S42" s="364">
        <x:v>0</x:v>
      </x:c>
      <x:c r="T42" s="349">
        <x:v>0</x:v>
      </x:c>
      <x:c r="U42" s="349">
        <x:v>0</x:v>
      </x:c>
      <x:c r="V42" s="349">
        <x:v>0</x:v>
      </x:c>
      <x:c r="W42" s="349">
        <x:v>0</x:v>
      </x:c>
      <x:c r="X42" s="349">
        <x:v>0</x:v>
      </x:c>
      <x:c r="Y42" s="349">
        <x:v>0</x:v>
      </x:c>
      <x:c r="Z42" s="349">
        <x:v>0</x:v>
      </x:c>
      <x:c r="AA42" s="349">
        <x:v>0</x:v>
      </x:c>
      <x:c r="AB42" s="349">
        <x:v>0</x:v>
      </x:c>
      <x:c r="AC42" s="349">
        <x:v>0</x:v>
      </x:c>
      <x:c r="AD42" s="349">
        <x:v>0</x:v>
      </x:c>
      <x:c r="AE42" s="349">
        <x:v>0</x:v>
      </x:c>
      <x:c r="AF42" s="349">
        <x:v>0</x:v>
      </x:c>
      <x:c r="AG42" s="349">
        <x:v>0</x:v>
      </x:c>
      <x:c r="AH42" s="349">
        <x:v>0</x:v>
      </x:c>
      <x:c r="AI42" s="349">
        <x:v>0</x:v>
      </x:c>
      <x:c r="AJ42" s="349">
        <x:v>0</x:v>
      </x:c>
      <x:c r="AK42" s="349">
        <x:v>0</x:v>
      </x:c>
      <x:c r="AL42" s="370">
        <x:v>0</x:v>
      </x:c>
      <x:c r="AM42" s="368">
        <x:f t="shared" si="6"/>
        <x:v>0</x:v>
      </x:c>
      <x:c r="AN42" s="323">
        <x:f t="shared" si="7"/>
        <x:v>0</x:v>
      </x:c>
      <x:c r="AO42" s="358">
        <x:f t="shared" si="8"/>
        <x:v>0</x:v>
      </x:c>
      <x:c r="AP42" s="358">
        <x:f t="shared" si="9"/>
        <x:v>0</x:v>
      </x:c>
    </x:row>
    <x:row r="43" spans="1:42" x14ac:dyDescent="0.25">
      <x:c r="A43" s="61" t="s">
        <x:v>48</x:v>
      </x:c>
      <x:c r="B43" s="154">
        <x:v>2014</x:v>
      </x:c>
      <x:c r="C43" s="156">
        <x:v>7038</x:v>
      </x:c>
      <x:c r="D43" s="157">
        <x:v>7038</x:v>
      </x:c>
      <x:c r="E43" s="158">
        <x:v>10092</x:v>
      </x:c>
      <x:c r="F43" s="75">
        <x:v>7470</x:v>
      </x:c>
      <x:c r="G43" s="184">
        <x:v>0.28899999999999998</x:v>
      </x:c>
      <x:c r="H43" s="184">
        <x:v>0.41438432086642601</x:v>
      </x:c>
      <x:c r="I43" s="277" t="s">
        <x:v>88</x:v>
      </x:c>
      <x:c r="J43" s="277" t="s">
        <x:v>60</x:v>
      </x:c>
      <x:c r="K43" s="361">
        <x:f t="shared" si="0"/>
        <x:v>5.7425115677301131E-2</x:v>
      </x:c>
      <x:c r="L43" s="325">
        <x:v>0</x:v>
      </x:c>
      <x:c r="M43" s="61">
        <x:v>0</x:v>
      </x:c>
      <x:c r="N43" s="61">
        <x:v>0</x:v>
      </x:c>
      <x:c r="O43" s="61">
        <x:v>0</x:v>
      </x:c>
      <x:c r="P43" s="61">
        <x:v>0</x:v>
      </x:c>
      <x:c r="Q43" s="61">
        <x:v>0</x:v>
      </x:c>
      <x:c r="R43" s="326">
        <x:v>0</x:v>
      </x:c>
      <x:c r="S43" s="364">
        <x:v>0</x:v>
      </x:c>
      <x:c r="T43" s="349">
        <x:v>0</x:v>
      </x:c>
      <x:c r="U43" s="349">
        <x:v>0</x:v>
      </x:c>
      <x:c r="V43" s="349">
        <x:v>0</x:v>
      </x:c>
      <x:c r="W43" s="349">
        <x:v>0</x:v>
      </x:c>
      <x:c r="X43" s="349">
        <x:v>0</x:v>
      </x:c>
      <x:c r="Y43" s="349">
        <x:v>0</x:v>
      </x:c>
      <x:c r="Z43" s="349">
        <x:v>0</x:v>
      </x:c>
      <x:c r="AA43" s="349">
        <x:v>0</x:v>
      </x:c>
      <x:c r="AB43" s="349">
        <x:v>0</x:v>
      </x:c>
      <x:c r="AC43" s="349">
        <x:v>0</x:v>
      </x:c>
      <x:c r="AD43" s="349">
        <x:v>0</x:v>
      </x:c>
      <x:c r="AE43" s="349">
        <x:v>0</x:v>
      </x:c>
      <x:c r="AF43" s="349">
        <x:v>0</x:v>
      </x:c>
      <x:c r="AG43" s="349">
        <x:v>0</x:v>
      </x:c>
      <x:c r="AH43" s="349">
        <x:v>0</x:v>
      </x:c>
      <x:c r="AI43" s="349">
        <x:v>0</x:v>
      </x:c>
      <x:c r="AJ43" s="349">
        <x:v>0</x:v>
      </x:c>
      <x:c r="AK43" s="349">
        <x:v>0</x:v>
      </x:c>
      <x:c r="AL43" s="370">
        <x:v>0</x:v>
      </x:c>
      <x:c r="AM43" s="368">
        <x:f t="shared" si="6"/>
        <x:v>0</x:v>
      </x:c>
      <x:c r="AN43" s="323">
        <x:f t="shared" si="7"/>
        <x:v>0</x:v>
      </x:c>
      <x:c r="AO43" s="358">
        <x:f t="shared" si="8"/>
        <x:v>0</x:v>
      </x:c>
      <x:c r="AP43" s="358">
        <x:f t="shared" si="9"/>
        <x:v>0</x:v>
      </x:c>
    </x:row>
    <x:row r="44" spans="1:42" x14ac:dyDescent="0.25">
      <x:c r="A44" s="61" t="s">
        <x:v>48</x:v>
      </x:c>
      <x:c r="B44" s="154">
        <x:v>2014</x:v>
      </x:c>
      <x:c r="C44" s="156">
        <x:v>9950</x:v>
      </x:c>
      <x:c r="D44" s="157">
        <x:v>9950</x:v>
      </x:c>
      <x:c r="E44" s="158">
        <x:v>15340</x:v>
      </x:c>
      <x:c r="F44" s="75">
        <x:v>7470</x:v>
      </x:c>
      <x:c r="G44" s="184">
        <x:v>0.27339999999999998</x:v>
      </x:c>
      <x:c r="H44" s="184">
        <x:v>0.42143525185185182</x:v>
      </x:c>
      <x:c r="I44" s="277" t="s">
        <x:v>88</x:v>
      </x:c>
      <x:c r="J44" s="277" t="s">
        <x:v>60</x:v>
      </x:c>
      <x:c r="K44" s="361">
        <x:f t="shared" si="0"/>
        <x:v>3.6856140743192323E-2</x:v>
      </x:c>
      <x:c r="L44" s="325">
        <x:v>0</x:v>
      </x:c>
      <x:c r="M44" s="61">
        <x:v>0</x:v>
      </x:c>
      <x:c r="N44" s="61">
        <x:v>0</x:v>
      </x:c>
      <x:c r="O44" s="61">
        <x:v>0</x:v>
      </x:c>
      <x:c r="P44" s="61">
        <x:v>0</x:v>
      </x:c>
      <x:c r="Q44" s="61">
        <x:v>0</x:v>
      </x:c>
      <x:c r="R44" s="326">
        <x:v>0</x:v>
      </x:c>
      <x:c r="S44" s="364">
        <x:v>0</x:v>
      </x:c>
      <x:c r="T44" s="349">
        <x:v>0</x:v>
      </x:c>
      <x:c r="U44" s="349">
        <x:v>0</x:v>
      </x:c>
      <x:c r="V44" s="349">
        <x:v>0</x:v>
      </x:c>
      <x:c r="W44" s="349">
        <x:v>0</x:v>
      </x:c>
      <x:c r="X44" s="349">
        <x:v>0</x:v>
      </x:c>
      <x:c r="Y44" s="349">
        <x:v>0</x:v>
      </x:c>
      <x:c r="Z44" s="349">
        <x:v>0</x:v>
      </x:c>
      <x:c r="AA44" s="349">
        <x:v>0</x:v>
      </x:c>
      <x:c r="AB44" s="349">
        <x:v>0</x:v>
      </x:c>
      <x:c r="AC44" s="349">
        <x:v>0</x:v>
      </x:c>
      <x:c r="AD44" s="349">
        <x:v>0</x:v>
      </x:c>
      <x:c r="AE44" s="349">
        <x:v>0</x:v>
      </x:c>
      <x:c r="AF44" s="349">
        <x:v>0</x:v>
      </x:c>
      <x:c r="AG44" s="349">
        <x:v>0</x:v>
      </x:c>
      <x:c r="AH44" s="349">
        <x:v>0</x:v>
      </x:c>
      <x:c r="AI44" s="349">
        <x:v>0</x:v>
      </x:c>
      <x:c r="AJ44" s="349">
        <x:v>0</x:v>
      </x:c>
      <x:c r="AK44" s="349">
        <x:v>0</x:v>
      </x:c>
      <x:c r="AL44" s="370">
        <x:v>0</x:v>
      </x:c>
      <x:c r="AM44" s="368">
        <x:f t="shared" si="6"/>
        <x:v>0</x:v>
      </x:c>
      <x:c r="AN44" s="323">
        <x:f t="shared" si="7"/>
        <x:v>0</x:v>
      </x:c>
      <x:c r="AO44" s="358">
        <x:f t="shared" si="8"/>
        <x:v>0</x:v>
      </x:c>
      <x:c r="AP44" s="358">
        <x:f t="shared" si="9"/>
        <x:v>0</x:v>
      </x:c>
    </x:row>
    <x:row r="45" spans="1:42" x14ac:dyDescent="0.25">
      <x:c r="A45" s="61" t="s">
        <x:v>48</x:v>
      </x:c>
      <x:c r="B45" s="154">
        <x:v>2014</x:v>
      </x:c>
      <x:c r="C45" s="156">
        <x:v>20336</x:v>
      </x:c>
      <x:c r="D45" s="157">
        <x:v>20336</x:v>
      </x:c>
      <x:c r="E45" s="158">
        <x:v>22801</x:v>
      </x:c>
      <x:c r="F45" s="75">
        <x:v>7470</x:v>
      </x:c>
      <x:c r="G45" s="184">
        <x:v>0.33239999999999997</x:v>
      </x:c>
      <x:c r="H45" s="184">
        <x:v>0.37278509699089601</x:v>
      </x:c>
      <x:c r="I45" s="277" t="s">
        <x:v>88</x:v>
      </x:c>
      <x:c r="J45" s="277" t="s">
        <x:v>60</x:v>
      </x:c>
      <x:c r="K45" s="361">
        <x:f t="shared" si="0"/>
        <x:v>8.9331574655940882E-2</x:v>
      </x:c>
      <x:c r="L45" s="325">
        <x:v>0</x:v>
      </x:c>
      <x:c r="M45" s="61">
        <x:v>0</x:v>
      </x:c>
      <x:c r="N45" s="61">
        <x:v>0</x:v>
      </x:c>
      <x:c r="O45" s="61">
        <x:v>0</x:v>
      </x:c>
      <x:c r="P45" s="61">
        <x:v>0</x:v>
      </x:c>
      <x:c r="Q45" s="61">
        <x:v>0</x:v>
      </x:c>
      <x:c r="R45" s="326">
        <x:v>0</x:v>
      </x:c>
      <x:c r="S45" s="364">
        <x:v>0</x:v>
      </x:c>
      <x:c r="T45" s="349">
        <x:v>0</x:v>
      </x:c>
      <x:c r="U45" s="349">
        <x:v>0</x:v>
      </x:c>
      <x:c r="V45" s="349">
        <x:v>0</x:v>
      </x:c>
      <x:c r="W45" s="349">
        <x:v>0</x:v>
      </x:c>
      <x:c r="X45" s="349">
        <x:v>0</x:v>
      </x:c>
      <x:c r="Y45" s="349">
        <x:v>0</x:v>
      </x:c>
      <x:c r="Z45" s="349">
        <x:v>0</x:v>
      </x:c>
      <x:c r="AA45" s="349">
        <x:v>0</x:v>
      </x:c>
      <x:c r="AB45" s="349">
        <x:v>0</x:v>
      </x:c>
      <x:c r="AC45" s="349">
        <x:v>0</x:v>
      </x:c>
      <x:c r="AD45" s="349">
        <x:v>0</x:v>
      </x:c>
      <x:c r="AE45" s="349">
        <x:v>0</x:v>
      </x:c>
      <x:c r="AF45" s="349">
        <x:v>0</x:v>
      </x:c>
      <x:c r="AG45" s="349">
        <x:v>0</x:v>
      </x:c>
      <x:c r="AH45" s="349">
        <x:v>0</x:v>
      </x:c>
      <x:c r="AI45" s="349">
        <x:v>0</x:v>
      </x:c>
      <x:c r="AJ45" s="349">
        <x:v>0</x:v>
      </x:c>
      <x:c r="AK45" s="349">
        <x:v>0</x:v>
      </x:c>
      <x:c r="AL45" s="370">
        <x:v>0</x:v>
      </x:c>
      <x:c r="AM45" s="368">
        <x:f t="shared" si="6"/>
        <x:v>0</x:v>
      </x:c>
      <x:c r="AN45" s="323">
        <x:f t="shared" si="7"/>
        <x:v>0</x:v>
      </x:c>
      <x:c r="AO45" s="358">
        <x:f t="shared" si="8"/>
        <x:v>0</x:v>
      </x:c>
      <x:c r="AP45" s="358">
        <x:f t="shared" si="9"/>
        <x:v>0</x:v>
      </x:c>
    </x:row>
    <x:row r="46" spans="1:42" x14ac:dyDescent="0.25">
      <x:c r="A46" s="61" t="s">
        <x:v>48</x:v>
      </x:c>
      <x:c r="B46" s="154">
        <x:v>2014</x:v>
      </x:c>
      <x:c r="C46" s="156">
        <x:v>44488</x:v>
      </x:c>
      <x:c r="D46" s="157">
        <x:v>44488</x:v>
      </x:c>
      <x:c r="E46" s="158">
        <x:v>40645</x:v>
      </x:c>
      <x:c r="F46" s="75">
        <x:v>7470</x:v>
      </x:c>
      <x:c r="G46" s="184">
        <x:v>0.35959999999999998</x:v>
      </x:c>
      <x:c r="H46" s="184">
        <x:v>0.32856316415541337</x:v>
      </x:c>
      <x:c r="I46" s="277" t="s">
        <x:v>88</x:v>
      </x:c>
      <x:c r="J46" s="277" t="s">
        <x:v>60</x:v>
      </x:c>
      <x:c r="K46" s="361">
        <x:f t="shared" si="0"/>
        <x:v>9.0939637402024709E-2</x:v>
      </x:c>
      <x:c r="L46" s="325">
        <x:v>0</x:v>
      </x:c>
      <x:c r="M46" s="61">
        <x:v>0</x:v>
      </x:c>
      <x:c r="N46" s="61">
        <x:v>0</x:v>
      </x:c>
      <x:c r="O46" s="61">
        <x:v>0</x:v>
      </x:c>
      <x:c r="P46" s="61">
        <x:v>0</x:v>
      </x:c>
      <x:c r="Q46" s="61">
        <x:v>0</x:v>
      </x:c>
      <x:c r="R46" s="326">
        <x:v>0</x:v>
      </x:c>
      <x:c r="S46" s="364">
        <x:v>0</x:v>
      </x:c>
      <x:c r="T46" s="349">
        <x:v>0</x:v>
      </x:c>
      <x:c r="U46" s="349">
        <x:v>0</x:v>
      </x:c>
      <x:c r="V46" s="349">
        <x:v>0</x:v>
      </x:c>
      <x:c r="W46" s="349">
        <x:v>0</x:v>
      </x:c>
      <x:c r="X46" s="349">
        <x:v>0</x:v>
      </x:c>
      <x:c r="Y46" s="349">
        <x:v>0</x:v>
      </x:c>
      <x:c r="Z46" s="349">
        <x:v>0</x:v>
      </x:c>
      <x:c r="AA46" s="349">
        <x:v>0</x:v>
      </x:c>
      <x:c r="AB46" s="349">
        <x:v>0</x:v>
      </x:c>
      <x:c r="AC46" s="349">
        <x:v>0</x:v>
      </x:c>
      <x:c r="AD46" s="349">
        <x:v>0</x:v>
      </x:c>
      <x:c r="AE46" s="349">
        <x:v>0</x:v>
      </x:c>
      <x:c r="AF46" s="349">
        <x:v>0</x:v>
      </x:c>
      <x:c r="AG46" s="349">
        <x:v>0</x:v>
      </x:c>
      <x:c r="AH46" s="349">
        <x:v>0</x:v>
      </x:c>
      <x:c r="AI46" s="349">
        <x:v>0</x:v>
      </x:c>
      <x:c r="AJ46" s="349">
        <x:v>0</x:v>
      </x:c>
      <x:c r="AK46" s="349">
        <x:v>0</x:v>
      </x:c>
      <x:c r="AL46" s="370">
        <x:v>0</x:v>
      </x:c>
      <x:c r="AM46" s="368">
        <x:f t="shared" si="6"/>
        <x:v>0</x:v>
      </x:c>
      <x:c r="AN46" s="323">
        <x:f t="shared" si="7"/>
        <x:v>0</x:v>
      </x:c>
      <x:c r="AO46" s="358">
        <x:f t="shared" si="8"/>
        <x:v>0</x:v>
      </x:c>
      <x:c r="AP46" s="358">
        <x:f t="shared" si="9"/>
        <x:v>0</x:v>
      </x:c>
    </x:row>
    <x:row r="47" spans="1:42" x14ac:dyDescent="0.25">
      <x:c r="A47" s="61" t="s">
        <x:v>49</x:v>
      </x:c>
      <x:c r="B47" s="154">
        <x:v>2014</x:v>
      </x:c>
      <x:c r="C47" s="156">
        <x:v>500</x:v>
      </x:c>
      <x:c r="D47" s="157">
        <x:v>500</x:v>
      </x:c>
      <x:c r="E47" s="158">
        <x:v>5844</x:v>
      </x:c>
      <x:c r="F47" s="75">
        <x:v>5700</x:v>
      </x:c>
      <x:c r="G47" s="184">
        <x:v>6.2700000000000006E-2</x:v>
      </x:c>
      <x:c r="H47" s="184">
        <x:v>0.73310874441176466</x:v>
      </x:c>
      <x:c r="I47" s="277" t="s">
        <x:v>88</x:v>
      </x:c>
      <x:c r="J47" s="277" t="s">
        <x:v>60</x:v>
      </x:c>
      <x:c r="K47" s="361">
        <x:f t="shared" si="0"/>
        <x:v>-1.3288634281350964E-2</x:v>
      </x:c>
      <x:c r="L47" s="325">
        <x:v>0</x:v>
      </x:c>
      <x:c r="M47" s="61">
        <x:v>0</x:v>
      </x:c>
      <x:c r="N47" s="61">
        <x:v>0</x:v>
      </x:c>
      <x:c r="O47" s="61">
        <x:v>0</x:v>
      </x:c>
      <x:c r="P47" s="61">
        <x:v>0</x:v>
      </x:c>
      <x:c r="Q47" s="61">
        <x:v>0</x:v>
      </x:c>
      <x:c r="R47" s="326">
        <x:v>0</x:v>
      </x:c>
      <x:c r="S47" s="364">
        <x:v>0</x:v>
      </x:c>
      <x:c r="T47" s="349">
        <x:v>0</x:v>
      </x:c>
      <x:c r="U47" s="349">
        <x:v>0</x:v>
      </x:c>
      <x:c r="V47" s="349">
        <x:v>0</x:v>
      </x:c>
      <x:c r="W47" s="349">
        <x:v>0</x:v>
      </x:c>
      <x:c r="X47" s="349">
        <x:v>0</x:v>
      </x:c>
      <x:c r="Y47" s="349">
        <x:v>0</x:v>
      </x:c>
      <x:c r="Z47" s="349">
        <x:v>0</x:v>
      </x:c>
      <x:c r="AA47" s="349">
        <x:v>0</x:v>
      </x:c>
      <x:c r="AB47" s="349">
        <x:v>0</x:v>
      </x:c>
      <x:c r="AC47" s="349">
        <x:v>0</x:v>
      </x:c>
      <x:c r="AD47" s="349">
        <x:v>0</x:v>
      </x:c>
      <x:c r="AE47" s="349">
        <x:v>0</x:v>
      </x:c>
      <x:c r="AF47" s="349">
        <x:v>0</x:v>
      </x:c>
      <x:c r="AG47" s="349">
        <x:v>0</x:v>
      </x:c>
      <x:c r="AH47" s="349">
        <x:v>0</x:v>
      </x:c>
      <x:c r="AI47" s="349">
        <x:v>0</x:v>
      </x:c>
      <x:c r="AJ47" s="349">
        <x:v>0</x:v>
      </x:c>
      <x:c r="AK47" s="349">
        <x:v>0</x:v>
      </x:c>
      <x:c r="AL47" s="370">
        <x:v>0</x:v>
      </x:c>
      <x:c r="AM47" s="368">
        <x:f t="shared" si="6"/>
        <x:v>0</x:v>
      </x:c>
      <x:c r="AN47" s="323">
        <x:f t="shared" si="7"/>
        <x:v>0</x:v>
      </x:c>
      <x:c r="AO47" s="358">
        <x:f t="shared" si="8"/>
        <x:v>0</x:v>
      </x:c>
      <x:c r="AP47" s="358">
        <x:f t="shared" si="9"/>
        <x:v>0</x:v>
      </x:c>
    </x:row>
    <x:row r="48" spans="1:42" x14ac:dyDescent="0.25">
      <x:c r="A48" s="61" t="s">
        <x:v>49</x:v>
      </x:c>
      <x:c r="B48" s="154">
        <x:v>2014</x:v>
      </x:c>
      <x:c r="C48" s="156">
        <x:v>3000</x:v>
      </x:c>
      <x:c r="D48" s="157">
        <x:v>3000</x:v>
      </x:c>
      <x:c r="E48" s="158">
        <x:v>45624</x:v>
      </x:c>
      <x:c r="F48" s="75">
        <x:v>5700</x:v>
      </x:c>
      <x:c r="G48" s="184">
        <x:v>4.9200000000000001E-2</x:v>
      </x:c>
      <x:c r="H48" s="184">
        <x:v>0.74736229768602969</x:v>
      </x:c>
      <x:c r="I48" s="277" t="s">
        <x:v>88</x:v>
      </x:c>
      <x:c r="J48" s="277" t="s">
        <x:v>60</x:v>
      </x:c>
      <x:c r="K48" s="361">
        <x:f t="shared" si="0"/>
        <x:v>-2.3678911814983383E-2</x:v>
      </x:c>
      <x:c r="L48" s="325">
        <x:v>0</x:v>
      </x:c>
      <x:c r="M48" s="61">
        <x:v>0</x:v>
      </x:c>
      <x:c r="N48" s="61">
        <x:v>0</x:v>
      </x:c>
      <x:c r="O48" s="61">
        <x:v>0</x:v>
      </x:c>
      <x:c r="P48" s="61">
        <x:v>0</x:v>
      </x:c>
      <x:c r="Q48" s="61">
        <x:v>0</x:v>
      </x:c>
      <x:c r="R48" s="326">
        <x:v>0</x:v>
      </x:c>
      <x:c r="S48" s="364">
        <x:v>0</x:v>
      </x:c>
      <x:c r="T48" s="349">
        <x:v>0</x:v>
      </x:c>
      <x:c r="U48" s="349">
        <x:v>0</x:v>
      </x:c>
      <x:c r="V48" s="349">
        <x:v>0</x:v>
      </x:c>
      <x:c r="W48" s="349">
        <x:v>0</x:v>
      </x:c>
      <x:c r="X48" s="349">
        <x:v>0</x:v>
      </x:c>
      <x:c r="Y48" s="349">
        <x:v>0</x:v>
      </x:c>
      <x:c r="Z48" s="349">
        <x:v>0</x:v>
      </x:c>
      <x:c r="AA48" s="349">
        <x:v>0</x:v>
      </x:c>
      <x:c r="AB48" s="349">
        <x:v>0</x:v>
      </x:c>
      <x:c r="AC48" s="349">
        <x:v>0</x:v>
      </x:c>
      <x:c r="AD48" s="349">
        <x:v>0</x:v>
      </x:c>
      <x:c r="AE48" s="349">
        <x:v>0</x:v>
      </x:c>
      <x:c r="AF48" s="349">
        <x:v>0</x:v>
      </x:c>
      <x:c r="AG48" s="349">
        <x:v>0</x:v>
      </x:c>
      <x:c r="AH48" s="349">
        <x:v>0</x:v>
      </x:c>
      <x:c r="AI48" s="349">
        <x:v>0</x:v>
      </x:c>
      <x:c r="AJ48" s="349">
        <x:v>0</x:v>
      </x:c>
      <x:c r="AK48" s="349">
        <x:v>0</x:v>
      </x:c>
      <x:c r="AL48" s="370">
        <x:v>0</x:v>
      </x:c>
      <x:c r="AM48" s="368">
        <x:f t="shared" si="6"/>
        <x:v>0</x:v>
      </x:c>
      <x:c r="AN48" s="323">
        <x:f t="shared" si="7"/>
        <x:v>0</x:v>
      </x:c>
      <x:c r="AO48" s="358">
        <x:f t="shared" si="8"/>
        <x:v>0</x:v>
      </x:c>
      <x:c r="AP48" s="358">
        <x:f t="shared" si="9"/>
        <x:v>0</x:v>
      </x:c>
    </x:row>
    <x:row r="49" spans="1:42" x14ac:dyDescent="0.25">
      <x:c r="A49" s="61" t="s">
        <x:v>49</x:v>
      </x:c>
      <x:c r="B49" s="154">
        <x:v>2014</x:v>
      </x:c>
      <x:c r="C49" s="156">
        <x:v>15000</x:v>
      </x:c>
      <x:c r="D49" s="157">
        <x:v>15000</x:v>
      </x:c>
      <x:c r="E49" s="158">
        <x:v>148484</x:v>
      </x:c>
      <x:c r="F49" s="75">
        <x:v>5700</x:v>
      </x:c>
      <x:c r="G49" s="184">
        <x:v>7.3099999999999998E-2</x:v>
      </x:c>
      <x:c r="H49" s="184">
        <x:v>0.72368017815740604</x:v>
      </x:c>
      <x:c r="I49" s="277" t="s">
        <x:v>88</x:v>
      </x:c>
      <x:c r="J49" s="277" t="s">
        <x:v>60</x:v>
      </x:c>
      <x:c r="K49" s="361">
        <x:f t="shared" si="0"/>
        <x:v>-3.5846765771871958E-3</x:v>
      </x:c>
      <x:c r="L49" s="325">
        <x:v>0</x:v>
      </x:c>
      <x:c r="M49" s="61">
        <x:v>0</x:v>
      </x:c>
      <x:c r="N49" s="61">
        <x:v>0</x:v>
      </x:c>
      <x:c r="O49" s="61">
        <x:v>0</x:v>
      </x:c>
      <x:c r="P49" s="61">
        <x:v>0</x:v>
      </x:c>
      <x:c r="Q49" s="61">
        <x:v>0</x:v>
      </x:c>
      <x:c r="R49" s="326">
        <x:v>0</x:v>
      </x:c>
      <x:c r="S49" s="364">
        <x:v>0</x:v>
      </x:c>
      <x:c r="T49" s="349">
        <x:v>0</x:v>
      </x:c>
      <x:c r="U49" s="349">
        <x:v>0</x:v>
      </x:c>
      <x:c r="V49" s="349">
        <x:v>0</x:v>
      </x:c>
      <x:c r="W49" s="349">
        <x:v>0</x:v>
      </x:c>
      <x:c r="X49" s="349">
        <x:v>0</x:v>
      </x:c>
      <x:c r="Y49" s="349">
        <x:v>0</x:v>
      </x:c>
      <x:c r="Z49" s="349">
        <x:v>0</x:v>
      </x:c>
      <x:c r="AA49" s="349">
        <x:v>0</x:v>
      </x:c>
      <x:c r="AB49" s="349">
        <x:v>0</x:v>
      </x:c>
      <x:c r="AC49" s="349">
        <x:v>0</x:v>
      </x:c>
      <x:c r="AD49" s="349">
        <x:v>0</x:v>
      </x:c>
      <x:c r="AE49" s="349">
        <x:v>0</x:v>
      </x:c>
      <x:c r="AF49" s="349">
        <x:v>0</x:v>
      </x:c>
      <x:c r="AG49" s="349">
        <x:v>0</x:v>
      </x:c>
      <x:c r="AH49" s="349">
        <x:v>0</x:v>
      </x:c>
      <x:c r="AI49" s="349">
        <x:v>0</x:v>
      </x:c>
      <x:c r="AJ49" s="349">
        <x:v>0</x:v>
      </x:c>
      <x:c r="AK49" s="349">
        <x:v>0</x:v>
      </x:c>
      <x:c r="AL49" s="370">
        <x:v>0</x:v>
      </x:c>
      <x:c r="AM49" s="368">
        <x:f t="shared" si="6"/>
        <x:v>0</x:v>
      </x:c>
      <x:c r="AN49" s="323">
        <x:f t="shared" si="7"/>
        <x:v>0</x:v>
      </x:c>
      <x:c r="AO49" s="358">
        <x:f t="shared" si="8"/>
        <x:v>0</x:v>
      </x:c>
      <x:c r="AP49" s="358">
        <x:f t="shared" si="9"/>
        <x:v>0</x:v>
      </x:c>
    </x:row>
    <x:row r="50" spans="1:42" x14ac:dyDescent="0.25">
      <x:c r="A50" s="61" t="s">
        <x:v>50</x:v>
      </x:c>
      <x:c r="B50" s="154">
        <x:v>2014</x:v>
      </x:c>
      <x:c r="C50" s="156">
        <x:v>30</x:v>
      </x:c>
      <x:c r="D50" s="157">
        <x:v>28</x:v>
      </x:c>
      <x:c r="E50" s="158">
        <x:v>61</x:v>
      </x:c>
      <x:c r="F50" s="75">
        <x:v>4000</x:v>
      </x:c>
      <x:c r="G50" s="184">
        <x:v>0.24399999999999999</x:v>
      </x:c>
      <x:c r="H50" s="184">
        <x:v>0.47958677880184331</x:v>
      </x:c>
      <x:c r="I50" s="277" t="s">
        <x:v>88</x:v>
      </x:c>
      <x:c r="J50" s="277" t="s">
        <x:v>60</x:v>
      </x:c>
      <x:c r="K50" s="380">
        <x:f t="shared" si="0"/>
        <x:v>4.6117112584932896E-2</x:v>
      </x:c>
      <x:c r="L50" s="325">
        <x:f t="shared" ref="L50:L55" si="12">106.69/1000</x:f>
        <x:v>0.10668999999999999</x:v>
      </x:c>
      <x:c r="M50" s="61">
        <x:f t="shared" ref="M50:M55" si="13">120.4/1000</x:f>
        <x:v>0.12040000000000001</x:v>
      </x:c>
      <x:c r="N50" s="61">
        <x:f t="shared" ref="N50:N55" si="14">112.21/1000</x:f>
        <x:v>0.11220999999999999</x:v>
      </x:c>
      <x:c r="O50" s="61">
        <x:f t="shared" ref="O50:O55" si="15">110.66/1000</x:f>
        <x:v>0.11065999999999999</x:v>
      </x:c>
      <x:c r="P50" s="61">
        <x:f t="shared" ref="P50:P55" si="16">108.76/1000</x:f>
        <x:v>0.10876000000000001</x:v>
      </x:c>
      <x:c r="Q50" s="61">
        <x:f t="shared" ref="Q50:Q55" si="17">69.17/1000</x:f>
        <x:v>6.9169999999999995E-2</x:v>
      </x:c>
      <x:c r="R50" s="326">
        <x:f t="shared" ref="R50:R55" si="18">50.33/1000</x:f>
        <x:v>5.033E-2</x:v>
      </x:c>
      <x:c r="S50" s="364">
        <x:f>(L50*$D50*$F50)/Introduction!H$34</x:f>
        <x:v>12547.009778996093</x:v>
      </x:c>
      <x:c r="T50" s="349">
        <x:f>(M50*$D50*$F50)/Introduction!I$34</x:f>
        <x:v>14132.437186559999</x:v>
      </x:c>
      <x:c r="U50" s="349">
        <x:f>(N50*$D50*$F50)/Introduction!J$34</x:f>
        <x:v>13140.878775360668</x:v>
      </x:c>
      <x:c r="V50" s="349">
        <x:f>(O50*$D50*$F50)/Introduction!K$34</x:f>
        <x:v>12762.001645337003</x:v>
      </x:c>
      <x:c r="W50" s="349">
        <x:f>(P50*$D50*$F50)/Introduction!L$34</x:f>
        <x:v>12327.293440000003</x:v>
      </x:c>
      <x:c r="X50" s="349">
        <x:f>(Q50*$D50*$F50)/Introduction!M$34</x:f>
        <x:v>7747.0399999999991</x:v>
      </x:c>
      <x:c r="Y50" s="349">
        <x:f>(R50*$D50*$F50)/Introduction!N$34</x:f>
        <x:v>5570.118577075099</x:v>
      </x:c>
      <x:c r="Z50" s="349">
        <x:f>($R50*$D50*$F50)/Introduction!O$34</x:f>
        <x:v>5493.2135868590722</x:v>
      </x:c>
      <x:c r="AA50" s="349">
        <x:f>($R50*$D50*$F50)/Introduction!P$34</x:f>
        <x:v>5412.0330905015489</x:v>
      </x:c>
      <x:c r="AB50" s="349">
        <x:f>($R50*$D50*$F50)/Introduction!Q$34</x:f>
        <x:v>5326.8042229345956</x:v>
      </x:c>
      <x:c r="AC50" s="349">
        <x:f>($R50*$D50*$F50)/Introduction!R$34</x:f>
        <x:v>5237.7622644391304</x:v>
      </x:c>
      <x:c r="AD50" s="349">
        <x:f>($R50*$D50*$F50)/Introduction!S$34</x:f>
        <x:v>5150.2087162626658</x:v>
      </x:c>
      <x:c r="AE50" s="349">
        <x:f>($R50*$D50*$F50)/Introduction!T$34</x:f>
        <x:v>5064.1186983900352</x:v>
      </x:c>
      <x:c r="AF50" s="349">
        <x:f>($R50*$D50*$F50)/Introduction!U$34</x:f>
        <x:v>4979.4677466962012</x:v>
      </x:c>
      <x:c r="AG50" s="349">
        <x:f>($R50*$D50*$F50)/Introduction!V$34</x:f>
        <x:v>4896.2318059942982</x:v>
      </x:c>
      <x:c r="AH50" s="349">
        <x:v>0</x:v>
      </x:c>
      <x:c r="AI50" s="349">
        <x:v>0</x:v>
      </x:c>
      <x:c r="AJ50" s="349">
        <x:v>0</x:v>
      </x:c>
      <x:c r="AK50" s="349">
        <x:v>0</x:v>
      </x:c>
      <x:c r="AL50" s="370">
        <x:v>0</x:v>
      </x:c>
      <x:c r="AM50" s="368">
        <x:f t="shared" si="6"/>
        <x:v>119786.61953540641</x:v>
      </x:c>
      <x:c r="AN50" s="323">
        <x:f t="shared" si="7"/>
        <x:v>27852.38529206684</x:v>
      </x:c>
      <x:c r="AO50" s="358">
        <x:f t="shared" si="8"/>
        <x:v>994.72804614524432</x:v>
      </x:c>
      <x:c r="AP50" s="358">
        <x:f t="shared" si="9"/>
        <x:v>456.59648019781702</x:v>
      </x:c>
    </x:row>
    <x:row r="51" spans="1:42" x14ac:dyDescent="0.25">
      <x:c r="A51" s="61" t="s">
        <x:v>50</x:v>
      </x:c>
      <x:c r="B51" s="154">
        <x:v>2014</x:v>
      </x:c>
      <x:c r="C51" s="156">
        <x:v>65</x:v>
      </x:c>
      <x:c r="D51" s="157">
        <x:v>61</x:v>
      </x:c>
      <x:c r="E51" s="158">
        <x:v>119.8</x:v>
      </x:c>
      <x:c r="F51" s="75">
        <x:v>4000</x:v>
      </x:c>
      <x:c r="G51" s="184">
        <x:v>0.26300000000000001</x:v>
      </x:c>
      <x:c r="H51" s="184">
        <x:v>0.46663768447488579</x:v>
      </x:c>
      <x:c r="I51" s="277" t="s">
        <x:v>88</x:v>
      </x:c>
      <x:c r="J51" s="277" t="s">
        <x:v>60</x:v>
      </x:c>
      <x:c r="K51" s="380">
        <x:f t="shared" si="0"/>
        <x:v>6.612830280783033E-2</x:v>
      </x:c>
      <x:c r="L51" s="325">
        <x:f t="shared" si="12"/>
        <x:v>0.10668999999999999</x:v>
      </x:c>
      <x:c r="M51" s="61">
        <x:f t="shared" si="13"/>
        <x:v>0.12040000000000001</x:v>
      </x:c>
      <x:c r="N51" s="61">
        <x:f t="shared" si="14"/>
        <x:v>0.11220999999999999</x:v>
      </x:c>
      <x:c r="O51" s="61">
        <x:f t="shared" si="15"/>
        <x:v>0.11065999999999999</x:v>
      </x:c>
      <x:c r="P51" s="61">
        <x:f t="shared" si="16"/>
        <x:v>0.10876000000000001</x:v>
      </x:c>
      <x:c r="Q51" s="61">
        <x:f t="shared" si="17"/>
        <x:v>6.9169999999999995E-2</x:v>
      </x:c>
      <x:c r="R51" s="326">
        <x:f t="shared" si="18"/>
        <x:v>5.033E-2</x:v>
      </x:c>
      <x:c r="S51" s="364">
        <x:f>(L51*$D51*$F51)/Introduction!H$34</x:f>
        <x:v>27334.557018527197</x:v>
      </x:c>
      <x:c r="T51" s="349">
        <x:f>(M51*$D51*$F51)/Introduction!I$34</x:f>
        <x:v>30788.523870720004</x:v>
      </x:c>
      <x:c r="U51" s="349">
        <x:f>(N51*$D51*$F51)/Introduction!J$34</x:f>
        <x:v>28628.343046321457</x:v>
      </x:c>
      <x:c r="V51" s="349">
        <x:f>(O51*$D51*$F51)/Introduction!K$34</x:f>
        <x:v>27802.932155912757</x:v>
      </x:c>
      <x:c r="W51" s="349">
        <x:f>(P51*$D51*$F51)/Introduction!L$34</x:f>
        <x:v>26855.889280000003</x:v>
      </x:c>
      <x:c r="X51" s="349">
        <x:f>(Q51*$D51*$F51)/Introduction!M$34</x:f>
        <x:v>16877.48</x:v>
      </x:c>
      <x:c r="Y51" s="349">
        <x:f>(R51*$D51*$F51)/Introduction!N$34</x:f>
        <x:v>12134.90118577075</x:v>
      </x:c>
      <x:c r="Z51" s="349">
        <x:f>($R51*$D51*$F51)/Introduction!O$34</x:f>
        <x:v>11967.358171371548</x:v>
      </x:c>
      <x:c r="AA51" s="349">
        <x:f>($R51*$D51*$F51)/Introduction!P$34</x:f>
        <x:v>11790.500661449802</x:v>
      </x:c>
      <x:c r="AB51" s="349">
        <x:f>($R51*$D51*$F51)/Introduction!Q$34</x:f>
        <x:v>11604.823485678939</x:v>
      </x:c>
      <x:c r="AC51" s="349">
        <x:f>($R51*$D51*$F51)/Introduction!R$34</x:f>
        <x:v>11410.839218956677</x:v>
      </x:c>
      <x:c r="AD51" s="349">
        <x:f>($R51*$D51*$F51)/Introduction!S$34</x:f>
        <x:v>11220.097560429378</x:v>
      </x:c>
      <x:c r="AE51" s="349">
        <x:f>($R51*$D51*$F51)/Introduction!T$34</x:f>
        <x:v>11032.544307206861</x:v>
      </x:c>
      <x:c r="AF51" s="349">
        <x:f>($R51*$D51*$F51)/Introduction!U$34</x:f>
        <x:v>10848.126162445295</x:v>
      </x:c>
      <x:c r="AG51" s="349">
        <x:f>($R51*$D51*$F51)/Introduction!V$34</x:f>
        <x:v>10666.790720201863</x:v>
      </x:c>
      <x:c r="AH51" s="349">
        <x:v>0</x:v>
      </x:c>
      <x:c r="AI51" s="349">
        <x:v>0</x:v>
      </x:c>
      <x:c r="AJ51" s="349">
        <x:v>0</x:v>
      </x:c>
      <x:c r="AK51" s="349">
        <x:v>0</x:v>
      </x:c>
      <x:c r="AL51" s="370">
        <x:v>0</x:v>
      </x:c>
      <x:c r="AM51" s="368">
        <x:f t="shared" si="6"/>
        <x:v>260963.70684499253</x:v>
      </x:c>
      <x:c r="AN51" s="323">
        <x:f t="shared" si="7"/>
        <x:v>60678.410814859897</x:v>
      </x:c>
      <x:c r="AO51" s="358">
        <x:f t="shared" si="8"/>
        <x:v>994.72804614524421</x:v>
      </x:c>
      <x:c r="AP51" s="358">
        <x:f t="shared" si="9"/>
        <x:v>506.49758610066692</x:v>
      </x:c>
    </x:row>
    <x:row r="52" spans="1:42" x14ac:dyDescent="0.25">
      <x:c r="A52" s="61" t="s">
        <x:v>50</x:v>
      </x:c>
      <x:c r="B52" s="154">
        <x:v>2014</x:v>
      </x:c>
      <x:c r="C52" s="156">
        <x:v>200</x:v>
      </x:c>
      <x:c r="D52" s="157">
        <x:v>190</x:v>
      </x:c>
      <x:c r="E52" s="158">
        <x:v>258.89999999999998</x:v>
      </x:c>
      <x:c r="F52" s="75">
        <x:v>4000</x:v>
      </x:c>
      <x:c r="G52" s="184">
        <x:v>0.29499999999999998</x:v>
      </x:c>
      <x:c r="H52" s="184">
        <x:v>0.36339101760592346</x:v>
      </x:c>
      <x:c r="I52" s="277" t="s">
        <x:v>88</x:v>
      </x:c>
      <x:c r="J52" s="277" t="s">
        <x:v>60</x:v>
      </x:c>
      <x:c r="K52" s="380">
        <x:f t="shared" si="0"/>
        <x:v>1.2673622086742831E-2</x:v>
      </x:c>
      <x:c r="L52" s="325">
        <x:f t="shared" si="12"/>
        <x:v>0.10668999999999999</x:v>
      </x:c>
      <x:c r="M52" s="61">
        <x:f t="shared" si="13"/>
        <x:v>0.12040000000000001</x:v>
      </x:c>
      <x:c r="N52" s="61">
        <x:f t="shared" si="14"/>
        <x:v>0.11220999999999999</x:v>
      </x:c>
      <x:c r="O52" s="61">
        <x:f t="shared" si="15"/>
        <x:v>0.11065999999999999</x:v>
      </x:c>
      <x:c r="P52" s="61">
        <x:f t="shared" si="16"/>
        <x:v>0.10876000000000001</x:v>
      </x:c>
      <x:c r="Q52" s="61">
        <x:f t="shared" si="17"/>
        <x:v>6.9169999999999995E-2</x:v>
      </x:c>
      <x:c r="R52" s="326">
        <x:f t="shared" si="18"/>
        <x:v>5.033E-2</x:v>
      </x:c>
      <x:c r="S52" s="364">
        <x:f>(L52*$D52*$F52)/Introduction!H$34</x:f>
        <x:v>85140.423500330624</x:v>
      </x:c>
      <x:c r="T52" s="349">
        <x:f>(M52*$D52*$F52)/Introduction!I$34</x:f>
        <x:v>95898.680908800001</x:v>
      </x:c>
      <x:c r="U52" s="349">
        <x:f>(N52*$D52*$F52)/Introduction!J$34</x:f>
        <x:v>89170.248832804544</x:v>
      </x:c>
      <x:c r="V52" s="349">
        <x:f>(O52*$D52*$F52)/Introduction!K$34</x:f>
        <x:v>86599.296879072499</x:v>
      </x:c>
      <x:c r="W52" s="349">
        <x:f>(P52*$D52*$F52)/Introduction!L$34</x:f>
        <x:v>83649.491200000004</x:v>
      </x:c>
      <x:c r="X52" s="349">
        <x:f>(Q52*$D52*$F52)/Introduction!M$34</x:f>
        <x:v>52569.2</x:v>
      </x:c>
      <x:c r="Y52" s="349">
        <x:f>(R52*$D52*$F52)/Introduction!N$34</x:f>
        <x:v>37797.233201581024</x:v>
      </x:c>
      <x:c r="Z52" s="349">
        <x:f>($R52*$D52*$F52)/Introduction!O$34</x:f>
        <x:v>37275.377910829411</x:v>
      </x:c>
      <x:c r="AA52" s="349">
        <x:f>($R52*$D52*$F52)/Introduction!P$34</x:f>
        <x:v>36724.510256974791</x:v>
      </x:c>
      <x:c r="AB52" s="349">
        <x:f>($R52*$D52*$F52)/Introduction!Q$34</x:f>
        <x:v>36146.171512770467</x:v>
      </x:c>
      <x:c r="AC52" s="349">
        <x:f>($R52*$D52*$F52)/Introduction!R$34</x:f>
        <x:v>35541.958222979811</x:v>
      </x:c>
      <x:c r="AD52" s="349">
        <x:f>($R52*$D52*$F52)/Introduction!S$34</x:f>
        <x:v>34947.844860353798</x:v>
      </x:c>
      <x:c r="AE52" s="349">
        <x:f>($R52*$D52*$F52)/Introduction!T$34</x:f>
        <x:v>34363.662596218091</x:v>
      </x:c>
      <x:c r="AF52" s="349">
        <x:f>($R52*$D52*$F52)/Introduction!U$34</x:f>
        <x:v>33789.245424009932</x:v>
      </x:c>
      <x:c r="AG52" s="349">
        <x:f>($R52*$D52*$F52)/Introduction!V$34</x:f>
        <x:v>33224.430112104164</x:v>
      </x:c>
      <x:c r="AH52" s="349">
        <x:v>0</x:v>
      </x:c>
      <x:c r="AI52" s="349">
        <x:v>0</x:v>
      </x:c>
      <x:c r="AJ52" s="349">
        <x:v>0</x:v>
      </x:c>
      <x:c r="AK52" s="349">
        <x:v>0</x:v>
      </x:c>
      <x:c r="AL52" s="370">
        <x:v>0</x:v>
      </x:c>
      <x:c r="AM52" s="368">
        <x:f t="shared" si="6"/>
        <x:v>812837.77541882929</x:v>
      </x:c>
      <x:c r="AN52" s="323">
        <x:f t="shared" si="7"/>
        <x:v>188998.32876759642</x:v>
      </x:c>
      <x:c r="AO52" s="358">
        <x:f t="shared" si="8"/>
        <x:v>994.72804614524432</x:v>
      </x:c>
      <x:c r="AP52" s="358">
        <x:f t="shared" si="9"/>
        <x:v>730.00513235842584</x:v>
      </x:c>
    </x:row>
    <x:row r="53" spans="1:42" x14ac:dyDescent="0.25">
      <x:c r="A53" s="61" t="s">
        <x:v>50</x:v>
      </x:c>
      <x:c r="B53" s="154">
        <x:v>2014</x:v>
      </x:c>
      <x:c r="C53" s="156">
        <x:v>250</x:v>
      </x:c>
      <x:c r="D53" s="157">
        <x:v>240</x:v>
      </x:c>
      <x:c r="E53" s="158">
        <x:v>375.6</x:v>
      </x:c>
      <x:c r="F53" s="75">
        <x:v>3930</x:v>
      </x:c>
      <x:c r="G53" s="184">
        <x:v>0.28899999999999998</x:v>
      </x:c>
      <x:c r="H53" s="184">
        <x:v>0.40828306314112783</x:v>
      </x:c>
      <x:c r="I53" s="277" t="s">
        <x:v>88</x:v>
      </x:c>
      <x:c r="J53" s="277" t="s">
        <x:v>60</x:v>
      </x:c>
      <x:c r="K53" s="380">
        <x:f t="shared" si="0"/>
        <x:v>5.1004443638794306E-2</x:v>
      </x:c>
      <x:c r="L53" s="325">
        <x:f t="shared" si="12"/>
        <x:v>0.10668999999999999</x:v>
      </x:c>
      <x:c r="M53" s="61">
        <x:f t="shared" si="13"/>
        <x:v>0.12040000000000001</x:v>
      </x:c>
      <x:c r="N53" s="61">
        <x:f t="shared" si="14"/>
        <x:v>0.11220999999999999</x:v>
      </x:c>
      <x:c r="O53" s="61">
        <x:f t="shared" si="15"/>
        <x:v>0.11065999999999999</x:v>
      </x:c>
      <x:c r="P53" s="61">
        <x:f t="shared" si="16"/>
        <x:v>0.10876000000000001</x:v>
      </x:c>
      <x:c r="Q53" s="61">
        <x:f t="shared" si="17"/>
        <x:v>6.9169999999999995E-2</x:v>
      </x:c>
      <x:c r="R53" s="326">
        <x:f t="shared" si="18"/>
        <x:v>5.033E-2</x:v>
      </x:c>
      <x:c r="S53" s="364">
        <x:f>(L53*$D53*$F53)/Introduction!H$34</x:f>
        <x:v>105663.74663883138</x:v>
      </x:c>
      <x:c r="T53" s="349">
        <x:f>(M53*$D53*$F53)/Introduction!I$34</x:f>
        <x:v>119015.310306816</x:v>
      </x:c>
      <x:c r="U53" s="349">
        <x:f>(N53*$D53*$F53)/Introduction!J$34</x:f>
        <x:v>110664.97197250165</x:v>
      </x:c>
      <x:c r="V53" s="349">
        <x:f>(O53*$D53*$F53)/Introduction!K$34</x:f>
        <x:v>107474.28528465946</x:v>
      </x:c>
      <x:c r="W53" s="349">
        <x:f>(P53*$D53*$F53)/Introduction!L$34</x:f>
        <x:v>103813.42118400002</x:v>
      </x:c>
      <x:c r="X53" s="349">
        <x:f>(Q53*$D53*$F53)/Introduction!M$34</x:f>
        <x:v>65241.144</x:v>
      </x:c>
      <x:c r="Y53" s="349">
        <x:f>(R53*$D53*$F53)/Introduction!N$34</x:f>
        <x:v>46908.355731225296</x:v>
      </x:c>
      <x:c r="Z53" s="349">
        <x:f>($R53*$D53*$F53)/Introduction!O$34</x:f>
        <x:v>46260.705849334612</x:v>
      </x:c>
      <x:c r="AA53" s="349">
        <x:f>($R53*$D53*$F53)/Introduction!P$34</x:f>
        <x:v>45577.050097866617</x:v>
      </x:c>
      <x:c r="AB53" s="349">
        <x:f>($R53*$D53*$F53)/Introduction!Q$34</x:f>
        <x:v>44859.301277427774</x:v>
      </x:c>
      <x:c r="AC53" s="349">
        <x:f>($R53*$D53*$F53)/Introduction!R$34</x:f>
        <x:v>44109.440784098108</x:v>
      </x:c>
      <x:c r="AD53" s="349">
        <x:f>($R53*$D53*$F53)/Introduction!S$34</x:f>
        <x:v>43372.114831954881</x:v>
      </x:c>
      <x:c r="AE53" s="349">
        <x:f>($R53*$D53*$F53)/Introduction!T$34</x:f>
        <x:v>42647.113895727511</x:v>
      </x:c>
      <x:c r="AF53" s="349">
        <x:f>($R53*$D53*$F53)/Introduction!U$34</x:f>
        <x:v>41934.231952534436</x:v>
      </x:c>
      <x:c r="AG53" s="349">
        <x:f>($R53*$D53*$F53)/Introduction!V$34</x:f>
        <x:v>41233.2664233377</x:v>
      </x:c>
      <x:c r="AH53" s="349">
        <x:v>0</x:v>
      </x:c>
      <x:c r="AI53" s="349">
        <x:v>0</x:v>
      </x:c>
      <x:c r="AJ53" s="349">
        <x:v>0</x:v>
      </x:c>
      <x:c r="AK53" s="349">
        <x:v>0</x:v>
      </x:c>
      <x:c r="AL53" s="370">
        <x:v>0</x:v>
      </x:c>
      <x:c r="AM53" s="368">
        <x:f t="shared" si="6"/>
        <x:v>1008774.4602303156</x:v>
      </x:c>
      <x:c r="AN53" s="323">
        <x:f t="shared" si="7"/>
        <x:v>234556.87328104864</x:v>
      </x:c>
      <x:c r="AO53" s="358">
        <x:f t="shared" si="8"/>
        <x:v>977.32030533770262</x:v>
      </x:c>
      <x:c r="AP53" s="358">
        <x:f t="shared" si="9"/>
        <x:v>624.48581810715825</x:v>
      </x:c>
    </x:row>
    <x:row r="54" spans="1:42" x14ac:dyDescent="0.25">
      <x:c r="A54" s="61" t="s">
        <x:v>50</x:v>
      </x:c>
      <x:c r="B54" s="154">
        <x:v>2014</x:v>
      </x:c>
      <x:c r="C54" s="156">
        <x:v>333</x:v>
      </x:c>
      <x:c r="D54" s="157">
        <x:v>320</x:v>
      </x:c>
      <x:c r="E54" s="158">
        <x:v>450.2</x:v>
      </x:c>
      <x:c r="F54" s="75">
        <x:v>3930</x:v>
      </x:c>
      <x:c r="G54" s="184">
        <x:v>0.311</x:v>
      </x:c>
      <x:c r="H54" s="184">
        <x:v>0.39449058253723673</x:v>
      </x:c>
      <x:c r="I54" s="277" t="s">
        <x:v>88</x:v>
      </x:c>
      <x:c r="J54" s="277" t="s">
        <x:v>60</x:v>
      </x:c>
      <x:c r="K54" s="380">
        <x:f t="shared" si="0"/>
        <x:v>7.5076126111742969E-2</x:v>
      </x:c>
      <x:c r="L54" s="325">
        <x:f t="shared" si="12"/>
        <x:v>0.10668999999999999</x:v>
      </x:c>
      <x:c r="M54" s="61">
        <x:f t="shared" si="13"/>
        <x:v>0.12040000000000001</x:v>
      </x:c>
      <x:c r="N54" s="61">
        <x:f t="shared" si="14"/>
        <x:v>0.11220999999999999</x:v>
      </x:c>
      <x:c r="O54" s="61">
        <x:f t="shared" si="15"/>
        <x:v>0.11065999999999999</x:v>
      </x:c>
      <x:c r="P54" s="61">
        <x:f t="shared" si="16"/>
        <x:v>0.10876000000000001</x:v>
      </x:c>
      <x:c r="Q54" s="61">
        <x:f t="shared" si="17"/>
        <x:v>6.9169999999999995E-2</x:v>
      </x:c>
      <x:c r="R54" s="326">
        <x:f t="shared" si="18"/>
        <x:v>5.033E-2</x:v>
      </x:c>
      <x:c r="S54" s="364">
        <x:f>(L54*$D54*$F54)/Introduction!H$34</x:f>
        <x:v>140884.99551844184</x:v>
      </x:c>
      <x:c r="T54" s="349">
        <x:f>(M54*$D54*$F54)/Introduction!I$34</x:f>
        <x:v>158687.08040908806</x:v>
      </x:c>
      <x:c r="U54" s="349">
        <x:f>(N54*$D54*$F54)/Introduction!J$34</x:f>
        <x:v>147553.29596333549</x:v>
      </x:c>
      <x:c r="V54" s="349">
        <x:f>(O54*$D54*$F54)/Introduction!K$34</x:f>
        <x:v>143299.04704621262</x:v>
      </x:c>
      <x:c r="W54" s="349">
        <x:f>(P54*$D54*$F54)/Introduction!L$34</x:f>
        <x:v>138417.89491200002</x:v>
      </x:c>
      <x:c r="X54" s="349">
        <x:f>(Q54*$D54*$F54)/Introduction!M$34</x:f>
        <x:v>86988.191999999995</x:v>
      </x:c>
      <x:c r="Y54" s="349">
        <x:f>(R54*$D54*$F54)/Introduction!N$34</x:f>
        <x:v>62544.474308300392</x:v>
      </x:c>
      <x:c r="Z54" s="349">
        <x:f>($R54*$D54*$F54)/Introduction!O$34</x:f>
        <x:v>61680.941132446147</x:v>
      </x:c>
      <x:c r="AA54" s="349">
        <x:f>($R54*$D54*$F54)/Introduction!P$34</x:f>
        <x:v>60769.400130488815</x:v>
      </x:c>
      <x:c r="AB54" s="349">
        <x:f>($R54*$D54*$F54)/Introduction!Q$34</x:f>
        <x:v>59812.401703237025</x:v>
      </x:c>
      <x:c r="AC54" s="349">
        <x:f>($R54*$D54*$F54)/Introduction!R$34</x:f>
        <x:v>58812.587712130808</x:v>
      </x:c>
      <x:c r="AD54" s="349">
        <x:f>($R54*$D54*$F54)/Introduction!S$34</x:f>
        <x:v>57829.486442606496</x:v>
      </x:c>
      <x:c r="AE54" s="349">
        <x:f>($R54*$D54*$F54)/Introduction!T$34</x:f>
        <x:v>56862.818527636678</x:v>
      </x:c>
      <x:c r="AF54" s="349">
        <x:f>($R54*$D54*$F54)/Introduction!U$34</x:f>
        <x:v>55912.309270045909</x:v>
      </x:c>
      <x:c r="AG54" s="349">
        <x:f>($R54*$D54*$F54)/Introduction!V$34</x:f>
        <x:v>54977.688564450254</x:v>
      </x:c>
      <x:c r="AH54" s="349">
        <x:v>0</x:v>
      </x:c>
      <x:c r="AI54" s="349">
        <x:v>0</x:v>
      </x:c>
      <x:c r="AJ54" s="349">
        <x:v>0</x:v>
      </x:c>
      <x:c r="AK54" s="349">
        <x:v>0</x:v>
      </x:c>
      <x:c r="AL54" s="370">
        <x:v>0</x:v>
      </x:c>
      <x:c r="AM54" s="368">
        <x:f t="shared" si="6"/>
        <x:v>1345032.6136404204</x:v>
      </x:c>
      <x:c r="AN54" s="323">
        <x:f t="shared" si="7"/>
        <x:v>312742.49770806474</x:v>
      </x:c>
      <x:c r="AO54" s="358">
        <x:f t="shared" si="8"/>
        <x:v>977.32030533770228</x:v>
      </x:c>
      <x:c r="AP54" s="358">
        <x:f t="shared" si="9"/>
        <x:v>694.67458398059694</x:v>
      </x:c>
    </x:row>
    <x:row r="55" spans="1:42" x14ac:dyDescent="0.25">
      <x:c r="A55" s="61" t="s">
        <x:v>50</x:v>
      </x:c>
      <x:c r="B55" s="154">
        <x:v>2014</x:v>
      </x:c>
      <x:c r="C55" s="156">
        <x:v>1000</x:v>
      </x:c>
      <x:c r="D55" s="157">
        <x:v>950</x:v>
      </x:c>
      <x:c r="E55" s="158">
        <x:v>1299</x:v>
      </x:c>
      <x:c r="F55" s="75">
        <x:v>3930</x:v>
      </x:c>
      <x:c r="G55" s="184">
        <x:v>0.29499999999999998</x:v>
      </x:c>
      <x:c r="H55" s="184">
        <x:v>0.36465425405183055</x:v>
      </x:c>
      <x:c r="I55" s="277" t="s">
        <x:v>88</x:v>
      </x:c>
      <x:c r="J55" s="277" t="s">
        <x:v>60</x:v>
      </x:c>
      <x:c r="K55" s="380">
        <x:f t="shared" si="0"/>
        <x:v>1.4120228603168195E-2</x:v>
      </x:c>
      <x:c r="L55" s="325">
        <x:f t="shared" si="12"/>
        <x:v>0.10668999999999999</x:v>
      </x:c>
      <x:c r="M55" s="61">
        <x:f t="shared" si="13"/>
        <x:v>0.12040000000000001</x:v>
      </x:c>
      <x:c r="N55" s="61">
        <x:f t="shared" si="14"/>
        <x:v>0.11220999999999999</x:v>
      </x:c>
      <x:c r="O55" s="61">
        <x:f t="shared" si="15"/>
        <x:v>0.11065999999999999</x:v>
      </x:c>
      <x:c r="P55" s="61">
        <x:f t="shared" si="16"/>
        <x:v>0.10876000000000001</x:v>
      </x:c>
      <x:c r="Q55" s="61">
        <x:f t="shared" si="17"/>
        <x:v>6.9169999999999995E-2</x:v>
      </x:c>
      <x:c r="R55" s="326">
        <x:f t="shared" si="18"/>
        <x:v>5.033E-2</x:v>
      </x:c>
      <x:c r="S55" s="364">
        <x:f>(L55*$D55*$F55)/Introduction!H$34</x:f>
        <x:v>418252.33044537419</x:v>
      </x:c>
      <x:c r="T55" s="349">
        <x:f>(M55*$D55*$F55)/Introduction!I$34</x:f>
        <x:v>471102.26996448002</x:v>
      </x:c>
      <x:c r="U55" s="349">
        <x:f>(N55*$D55*$F55)/Introduction!J$34</x:f>
        <x:v>438048.84739115235</x:v>
      </x:c>
      <x:c r="V55" s="349">
        <x:f>(O55*$D55*$F55)/Introduction!K$34</x:f>
        <x:v>425419.04591844371</x:v>
      </x:c>
      <x:c r="W55" s="349">
        <x:f>(P55*$D55*$F55)/Introduction!L$34</x:f>
        <x:v>410928.12552000006</x:v>
      </x:c>
      <x:c r="X55" s="349">
        <x:f>(Q55*$D55*$F55)/Introduction!M$34</x:f>
        <x:v>258246.19500000001</x:v>
      </x:c>
      <x:c r="Y55" s="349">
        <x:f>(R55*$D55*$F55)/Introduction!N$34</x:f>
        <x:v>185678.90810276679</x:v>
      </x:c>
      <x:c r="Z55" s="349">
        <x:f>($R55*$D55*$F55)/Introduction!O$34</x:f>
        <x:v>183115.29398694952</x:v>
      </x:c>
      <x:c r="AA55" s="349">
        <x:f>($R55*$D55*$F55)/Introduction!P$34</x:f>
        <x:v>180409.15663738866</x:v>
      </x:c>
      <x:c r="AB55" s="349">
        <x:f>($R55*$D55*$F55)/Introduction!Q$34</x:f>
        <x:v>177568.06755648492</x:v>
      </x:c>
      <x:c r="AC55" s="349">
        <x:f>($R55*$D55*$F55)/Introduction!R$34</x:f>
        <x:v>174599.86977038832</x:v>
      </x:c>
      <x:c r="AD55" s="349">
        <x:f>($R55*$D55*$F55)/Introduction!S$34</x:f>
        <x:v>171681.28787648806</x:v>
      </x:c>
      <x:c r="AE55" s="349">
        <x:f>($R55*$D55*$F55)/Introduction!T$34</x:f>
        <x:v>168811.49250392138</x:v>
      </x:c>
      <x:c r="AF55" s="349">
        <x:f>($R55*$D55*$F55)/Introduction!U$34</x:f>
        <x:v>165989.66814544881</x:v>
      </x:c>
      <x:c r="AG55" s="349">
        <x:f>($R55*$D55*$F55)/Introduction!V$34</x:f>
        <x:v>163215.01292571172</x:v>
      </x:c>
      <x:c r="AH55" s="349">
        <x:v>0</x:v>
      </x:c>
      <x:c r="AI55" s="349">
        <x:v>0</x:v>
      </x:c>
      <x:c r="AJ55" s="349">
        <x:v>0</x:v>
      </x:c>
      <x:c r="AK55" s="349">
        <x:v>0</x:v>
      </x:c>
      <x:c r="AL55" s="370">
        <x:v>0</x:v>
      </x:c>
      <x:c r="AM55" s="368">
        <x:f t="shared" si="6"/>
        <x:v>3993065.5717449989</x:v>
      </x:c>
      <x:c r="AN55" s="323">
        <x:f t="shared" si="7"/>
        <x:v>928454.29007081746</x:v>
      </x:c>
      <x:c r="AO55" s="358">
        <x:f t="shared" si="8"/>
        <x:v>977.32030533770262</x:v>
      </x:c>
      <x:c r="AP55" s="358">
        <x:f t="shared" si="9"/>
        <x:v>714.74541190979016</x:v>
      </x:c>
    </x:row>
    <x:row r="56" spans="1:42" x14ac:dyDescent="0.25">
      <x:c r="A56" s="61" t="s">
        <x:v>51</x:v>
      </x:c>
      <x:c r="B56" s="154">
        <x:v>2014</x:v>
      </x:c>
      <x:c r="C56" s="156">
        <x:v>0.7</x:v>
      </x:c>
      <x:c r="D56" s="157">
        <x:v>0.7</x:v>
      </x:c>
      <x:c r="E56" s="158">
        <x:v>1</x:v>
      </x:c>
      <x:c r="F56" s="75">
        <x:v>4000</x:v>
      </x:c>
      <x:c r="G56" s="184">
        <x:v>0.35299999999999998</x:v>
      </x:c>
      <x:c r="H56" s="184">
        <x:v>0.50178558823529407</x:v>
      </x:c>
      <x:c r="I56" s="277" t="s">
        <x:v>88</x:v>
      </x:c>
      <x:c r="J56" s="277" t="s">
        <x:v>60</x:v>
      </x:c>
      <x:c r="K56" s="361">
        <x:f t="shared" si="0"/>
        <x:v>0.22524631662963057</x:v>
      </x:c>
      <x:c r="L56" s="325">
        <x:f t="shared" ref="L56:L60" si="19">106.69/1000</x:f>
        <x:v>0.10668999999999999</x:v>
      </x:c>
      <x:c r="M56" s="61">
        <x:f t="shared" ref="M56:M60" si="20">120.4/1000</x:f>
        <x:v>0.12040000000000001</x:v>
      </x:c>
      <x:c r="N56" s="61">
        <x:f t="shared" ref="N56:N60" si="21">112.21/1000</x:f>
        <x:v>0.11220999999999999</x:v>
      </x:c>
      <x:c r="O56" s="269">
        <x:f t="shared" ref="O56:O60" si="22">110.66/1000</x:f>
        <x:v>0.11065999999999999</x:v>
      </x:c>
      <x:c r="P56" s="269">
        <x:f t="shared" ref="P56:P60" si="23">108.76/1000</x:f>
        <x:v>0.10876000000000001</x:v>
      </x:c>
      <x:c r="Q56" s="61">
        <x:f t="shared" ref="Q56:Q59" si="24">69.17/1000</x:f>
        <x:v>6.9169999999999995E-2</x:v>
      </x:c>
      <x:c r="R56" s="326">
        <x:f t="shared" ref="R56:R59" si="25">50.33/1000</x:f>
        <x:v>5.033E-2</x:v>
      </x:c>
      <x:c r="S56" s="364">
        <x:f>(L56*$D56*$F56)/Introduction!H$34</x:f>
        <x:v>313.67524447490223</x:v>
      </x:c>
      <x:c r="T56" s="349">
        <x:f>(M56*$D56*$F56)/Introduction!I$34</x:f>
        <x:v>353.31092966399996</x:v>
      </x:c>
      <x:c r="U56" s="349">
        <x:f>(N56*$D56*$F56)/Introduction!J$34</x:f>
        <x:v>328.52196938401676</x:v>
      </x:c>
      <x:c r="V56" s="349">
        <x:f>(O56*$D56*$F56)/Introduction!K$34</x:f>
        <x:v>319.050041133425</x:v>
      </x:c>
      <x:c r="W56" s="349">
        <x:f>(P56*$D56*$F56)/Introduction!L$34</x:f>
        <x:v>308.18233600000002</x:v>
      </x:c>
      <x:c r="X56" s="349">
        <x:f>(Q56*$D56*$F56)/Introduction!M$34</x:f>
        <x:v>193.67599999999999</x:v>
      </x:c>
      <x:c r="Y56" s="349">
        <x:f>(R56*$D56*$F56)/Introduction!N$34</x:f>
        <x:v>139.25296442687747</x:v>
      </x:c>
      <x:c r="Z56" s="349">
        <x:f>($R56*$D56*$F56)/Introduction!O$34</x:f>
        <x:v>137.33033967147679</x:v>
      </x:c>
      <x:c r="AA56" s="349">
        <x:f>($R56*$D56*$F56)/Introduction!P$34</x:f>
        <x:v>135.30082726253872</x:v>
      </x:c>
      <x:c r="AB56" s="349">
        <x:f>($R56*$D56*$F56)/Introduction!Q$34</x:f>
        <x:v>133.17010557336488</x:v>
      </x:c>
      <x:c r="AC56" s="349">
        <x:f>($R56*$D56*$F56)/Introduction!R$34</x:f>
        <x:v>130.94405661097827</x:v>
      </x:c>
      <x:c r="AD56" s="349">
        <x:f>($R56*$D56*$F56)/Introduction!S$34</x:f>
        <x:v>128.75521790656666</x:v>
      </x:c>
      <x:c r="AE56" s="349">
        <x:f>($R56*$D56*$F56)/Introduction!T$34</x:f>
        <x:v>126.60296745975089</x:v>
      </x:c>
      <x:c r="AF56" s="349">
        <x:f>($R56*$D56*$F56)/Introduction!U$34</x:f>
        <x:v>124.48669366740504</x:v>
      </x:c>
      <x:c r="AG56" s="349">
        <x:f>($R56*$D56*$F56)/Introduction!V$34</x:f>
        <x:v>122.40579514985745</x:v>
      </x:c>
      <x:c r="AH56" s="349">
        <x:v>0</x:v>
      </x:c>
      <x:c r="AI56" s="349">
        <x:v>0</x:v>
      </x:c>
      <x:c r="AJ56" s="349">
        <x:v>0</x:v>
      </x:c>
      <x:c r="AK56" s="349">
        <x:v>0</x:v>
      </x:c>
      <x:c r="AL56" s="370">
        <x:v>0</x:v>
      </x:c>
      <x:c r="AM56" s="368">
        <x:f t="shared" si="6"/>
        <x:v>2994.6654883851602</x:v>
      </x:c>
      <x:c r="AN56" s="323">
        <x:f t="shared" si="7"/>
        <x:v>696.30963230167094</x:v>
      </x:c>
      <x:c r="AO56" s="358">
        <x:f t="shared" si="8"/>
        <x:v>994.72804614524432</x:v>
      </x:c>
      <x:c r="AP56" s="358">
        <x:f t="shared" si="9"/>
        <x:v>696.30963230167094</x:v>
      </x:c>
    </x:row>
    <x:row r="57" spans="1:42" x14ac:dyDescent="0.25">
      <x:c r="A57" s="61" t="s">
        <x:v>51</x:v>
      </x:c>
      <x:c r="B57" s="154">
        <x:v>2014</x:v>
      </x:c>
      <x:c r="C57" s="156">
        <x:v>1.5</x:v>
      </x:c>
      <x:c r="D57" s="157">
        <x:v>1.5</x:v>
      </x:c>
      <x:c r="E57" s="158">
        <x:v>0.53956834532374109</x:v>
      </x:c>
      <x:c r="F57" s="75">
        <x:v>4000</x:v>
      </x:c>
      <x:c r="G57" s="184">
        <x:v>0.54400000000000004</x:v>
      </x:c>
      <x:c r="H57" s="184">
        <x:v>0.19585998010102557</x:v>
      </x:c>
      <x:c r="I57" s="277" t="s">
        <x:v>88</x:v>
      </x:c>
      <x:c r="J57" s="277" t="s">
        <x:v>60</x:v>
      </x:c>
      <x:c r="K57" s="361">
        <x:f t="shared" si="0"/>
        <x:v>0.23651800666720024</x:v>
      </x:c>
      <x:c r="L57" s="325">
        <x:f t="shared" si="19"/>
        <x:v>0.10668999999999999</x:v>
      </x:c>
      <x:c r="M57" s="61">
        <x:f t="shared" si="20"/>
        <x:v>0.12040000000000001</x:v>
      </x:c>
      <x:c r="N57" s="61">
        <x:f t="shared" si="21"/>
        <x:v>0.11220999999999999</x:v>
      </x:c>
      <x:c r="O57" s="269">
        <x:f t="shared" si="22"/>
        <x:v>0.11065999999999999</x:v>
      </x:c>
      <x:c r="P57" s="269">
        <x:f t="shared" si="23"/>
        <x:v>0.10876000000000001</x:v>
      </x:c>
      <x:c r="Q57" s="61">
        <x:f t="shared" si="24"/>
        <x:v>6.9169999999999995E-2</x:v>
      </x:c>
      <x:c r="R57" s="326">
        <x:f t="shared" si="25"/>
        <x:v>5.033E-2</x:v>
      </x:c>
      <x:c r="S57" s="364">
        <x:f>(L57*$D57*$F57)/Introduction!H$34</x:f>
        <x:v>672.16123816050492</x:v>
      </x:c>
      <x:c r="T57" s="349">
        <x:f>(M57*$D57*$F57)/Introduction!I$34</x:f>
        <x:v>757.09484928000006</x:v>
      </x:c>
      <x:c r="U57" s="349">
        <x:f>(N57*$D57*$F57)/Introduction!J$34</x:f>
        <x:v>703.97564868003587</x:v>
      </x:c>
      <x:c r="V57" s="349">
        <x:f>(O57*$D57*$F57)/Introduction!K$34</x:f>
        <x:v>683.67865957162519</x:v>
      </x:c>
      <x:c r="W57" s="349">
        <x:f>(P57*$D57*$F57)/Introduction!L$34</x:f>
        <x:v>660.3907200000001</x:v>
      </x:c>
      <x:c r="X57" s="349">
        <x:f>(Q57*$D57*$F57)/Introduction!M$34</x:f>
        <x:v>415.01999999999992</x:v>
      </x:c>
      <x:c r="Y57" s="349">
        <x:f>(R57*$D57*$F57)/Introduction!N$34</x:f>
        <x:v>298.399209486166</x:v>
      </x:c>
      <x:c r="Z57" s="349">
        <x:f>($R57*$D57*$F57)/Introduction!O$34</x:f>
        <x:v>294.27929929602175</x:v>
      </x:c>
      <x:c r="AA57" s="349">
        <x:f>($R57*$D57*$F57)/Introduction!P$34</x:f>
        <x:v>289.93034413401153</x:v>
      </x:c>
      <x:c r="AB57" s="349">
        <x:f>($R57*$D57*$F57)/Introduction!Q$34</x:f>
        <x:v>285.36451194292476</x:v>
      </x:c>
      <x:c r="AC57" s="349">
        <x:f>($R57*$D57*$F57)/Introduction!R$34</x:f>
        <x:v>280.59440702352487</x:v>
      </x:c>
      <x:c r="AD57" s="349">
        <x:f>($R57*$D57*$F57)/Introduction!S$34</x:f>
        <x:v>275.90403837121426</x:v>
      </x:c>
      <x:c r="AE57" s="349">
        <x:f>($R57*$D57*$F57)/Introduction!T$34</x:f>
        <x:v>271.29207312803766</x:v>
      </x:c>
      <x:c r="AF57" s="349">
        <x:f>($R57*$D57*$F57)/Introduction!U$34</x:f>
        <x:v>266.75720071586795</x:v>
      </x:c>
      <x:c r="AG57" s="349">
        <x:f>($R57*$D57*$F57)/Introduction!V$34</x:f>
        <x:v>262.29813246398027</x:v>
      </x:c>
      <x:c r="AH57" s="349">
        <x:v>0</x:v>
      </x:c>
      <x:c r="AI57" s="349">
        <x:v>0</x:v>
      </x:c>
      <x:c r="AJ57" s="349">
        <x:v>0</x:v>
      </x:c>
      <x:c r="AK57" s="349">
        <x:v>0</x:v>
      </x:c>
      <x:c r="AL57" s="370">
        <x:v>0</x:v>
      </x:c>
      <x:c r="AM57" s="368">
        <x:f t="shared" si="6"/>
        <x:v>6417.1403322539154</x:v>
      </x:c>
      <x:c r="AN57" s="323">
        <x:f t="shared" si="7"/>
        <x:v>1492.0920692178665</x:v>
      </x:c>
      <x:c r="AO57" s="358">
        <x:f t="shared" si="8"/>
        <x:v>994.72804614524432</x:v>
      </x:c>
      <x:c r="AP57" s="358">
        <x:f t="shared" si="9"/>
        <x:v>2765.3439682837788</x:v>
      </x:c>
    </x:row>
    <x:row r="58" spans="1:42" x14ac:dyDescent="0.25">
      <x:c r="A58" s="61" t="s">
        <x:v>51</x:v>
      </x:c>
      <x:c r="B58" s="154">
        <x:v>2014</x:v>
      </x:c>
      <x:c r="C58" s="156">
        <x:v>300</x:v>
      </x:c>
      <x:c r="D58" s="157">
        <x:v>300</x:v>
      </x:c>
      <x:c r="E58" s="158">
        <x:v>223.88059701492537</x:v>
      </x:c>
      <x:c r="F58" s="75">
        <x:v>3930</x:v>
      </x:c>
      <x:c r="G58" s="184">
        <x:v>0.47</x:v>
      </x:c>
      <x:c r="H58" s="184">
        <x:v>0.34723290366350062</x:v>
      </x:c>
      <x:c r="I58" s="277" t="s">
        <x:v>88</x:v>
      </x:c>
      <x:c r="J58" s="277" t="s">
        <x:v>60</x:v>
      </x:c>
      <x:c r="K58" s="361">
        <x:f t="shared" si="0"/>
        <x:v>0.25431508155751592</x:v>
      </x:c>
      <x:c r="L58" s="325">
        <x:f t="shared" si="19"/>
        <x:v>0.10668999999999999</x:v>
      </x:c>
      <x:c r="M58" s="61">
        <x:f t="shared" si="20"/>
        <x:v>0.12040000000000001</x:v>
      </x:c>
      <x:c r="N58" s="61">
        <x:f t="shared" si="21"/>
        <x:v>0.11220999999999999</x:v>
      </x:c>
      <x:c r="O58" s="269">
        <x:f t="shared" si="22"/>
        <x:v>0.11065999999999999</x:v>
      </x:c>
      <x:c r="P58" s="269">
        <x:f t="shared" si="23"/>
        <x:v>0.10876000000000001</x:v>
      </x:c>
      <x:c r="Q58" s="61">
        <x:f t="shared" si="24"/>
        <x:v>6.9169999999999995E-2</x:v>
      </x:c>
      <x:c r="R58" s="326">
        <x:f t="shared" si="25"/>
        <x:v>5.033E-2</x:v>
      </x:c>
      <x:c r="S58" s="364">
        <x:f>(L58*$D58*$F58)/Introduction!H$34</x:f>
        <x:v>132079.68329853922</x:v>
      </x:c>
      <x:c r="T58" s="349">
        <x:f>(M58*$D58*$F58)/Introduction!I$34</x:f>
        <x:v>148769.13788352002</x:v>
      </x:c>
      <x:c r="U58" s="349">
        <x:f>(N58*$D58*$F58)/Introduction!J$34</x:f>
        <x:v>138331.21496562706</x:v>
      </x:c>
      <x:c r="V58" s="349">
        <x:f>(O58*$D58*$F58)/Introduction!K$34</x:f>
        <x:v>134342.85660582435</x:v>
      </x:c>
      <x:c r="W58" s="349">
        <x:f>(P58*$D58*$F58)/Introduction!L$34</x:f>
        <x:v>129766.77648</x:v>
      </x:c>
      <x:c r="X58" s="349">
        <x:f>(Q58*$D58*$F58)/Introduction!M$34</x:f>
        <x:v>81551.429999999993</x:v>
      </x:c>
      <x:c r="Y58" s="349">
        <x:f>(R58*$D58*$F58)/Introduction!N$34</x:f>
        <x:v>58635.444664031616</x:v>
      </x:c>
      <x:c r="Z58" s="349">
        <x:f>($R58*$D58*$F58)/Introduction!O$34</x:f>
        <x:v>57825.882311668269</x:v>
      </x:c>
      <x:c r="AA58" s="349">
        <x:f>($R58*$D58*$F58)/Introduction!P$34</x:f>
        <x:v>56971.312622333266</x:v>
      </x:c>
      <x:c r="AB58" s="349">
        <x:f>($R58*$D58*$F58)/Introduction!Q$34</x:f>
        <x:v>56074.126596784714</x:v>
      </x:c>
      <x:c r="AC58" s="349">
        <x:f>($R58*$D58*$F58)/Introduction!R$34</x:f>
        <x:v>55136.800980122636</x:v>
      </x:c>
      <x:c r="AD58" s="349">
        <x:f>($R58*$D58*$F58)/Introduction!S$34</x:f>
        <x:v>54215.143539943601</x:v>
      </x:c>
      <x:c r="AE58" s="349">
        <x:f>($R58*$D58*$F58)/Introduction!T$34</x:f>
        <x:v>53308.892369659392</x:v>
      </x:c>
      <x:c r="AF58" s="349">
        <x:f>($R58*$D58*$F58)/Introduction!U$34</x:f>
        <x:v>52417.789940668044</x:v>
      </x:c>
      <x:c r="AG58" s="349">
        <x:f>($R58*$D58*$F58)/Introduction!V$34</x:f>
        <x:v>51541.583029172121</x:v>
      </x:c>
      <x:c r="AH58" s="349">
        <x:v>0</x:v>
      </x:c>
      <x:c r="AI58" s="349">
        <x:v>0</x:v>
      </x:c>
      <x:c r="AJ58" s="349">
        <x:v>0</x:v>
      </x:c>
      <x:c r="AK58" s="349">
        <x:v>0</x:v>
      </x:c>
      <x:c r="AL58" s="370">
        <x:v>0</x:v>
      </x:c>
      <x:c r="AM58" s="368">
        <x:f t="shared" si="6"/>
        <x:v>1260968.0752878941</x:v>
      </x:c>
      <x:c r="AN58" s="323">
        <x:f t="shared" si="7"/>
        <x:v>293196.09160131071</x:v>
      </x:c>
      <x:c r="AO58" s="358">
        <x:f t="shared" si="8"/>
        <x:v>977.32030533770239</x:v>
      </x:c>
      <x:c r="AP58" s="358">
        <x:f t="shared" si="9"/>
        <x:v>1309.6092091525211</x:v>
      </x:c>
    </x:row>
    <x:row r="59" spans="1:42" x14ac:dyDescent="0.25">
      <x:c r="A59" s="61" t="s">
        <x:v>51</x:v>
      </x:c>
      <x:c r="B59" s="154">
        <x:v>2014</x:v>
      </x:c>
      <x:c r="C59" s="156">
        <x:v>400</x:v>
      </x:c>
      <x:c r="D59" s="157">
        <x:v>400</x:v>
      </x:c>
      <x:c r="E59" s="158">
        <x:v>547.94520547945206</x:v>
      </x:c>
      <x:c r="F59" s="75">
        <x:v>3930</x:v>
      </x:c>
      <x:c r="G59" s="184">
        <x:v>0.34300000000000003</x:v>
      </x:c>
      <x:c r="H59" s="184">
        <x:v>0.46741671232876714</x:v>
      </x:c>
      <x:c r="I59" s="277" t="s">
        <x:v>88</x:v>
      </x:c>
      <x:c r="J59" s="277" t="s">
        <x:v>60</x:v>
      </x:c>
      <x:c r="K59" s="361">
        <x:f t="shared" si="0"/>
        <x:v>0.18729420312213796</x:v>
      </x:c>
      <x:c r="L59" s="325">
        <x:f t="shared" si="19"/>
        <x:v>0.10668999999999999</x:v>
      </x:c>
      <x:c r="M59" s="61">
        <x:f t="shared" si="20"/>
        <x:v>0.12040000000000001</x:v>
      </x:c>
      <x:c r="N59" s="61">
        <x:f t="shared" si="21"/>
        <x:v>0.11220999999999999</x:v>
      </x:c>
      <x:c r="O59" s="269">
        <x:f t="shared" si="22"/>
        <x:v>0.11065999999999999</x:v>
      </x:c>
      <x:c r="P59" s="269">
        <x:f t="shared" si="23"/>
        <x:v>0.10876000000000001</x:v>
      </x:c>
      <x:c r="Q59" s="61">
        <x:f t="shared" si="24"/>
        <x:v>6.9169999999999995E-2</x:v>
      </x:c>
      <x:c r="R59" s="326">
        <x:f t="shared" si="25"/>
        <x:v>5.033E-2</x:v>
      </x:c>
      <x:c r="S59" s="364">
        <x:f>(L59*$D59*$F59)/Introduction!H$34</x:f>
        <x:v>176106.24439805231</x:v>
      </x:c>
      <x:c r="T59" s="349">
        <x:f>(M59*$D59*$F59)/Introduction!I$34</x:f>
        <x:v>198358.85051136001</x:v>
      </x:c>
      <x:c r="U59" s="349">
        <x:f>(N59*$D59*$F59)/Introduction!J$34</x:f>
        <x:v>184441.61995416938</x:v>
      </x:c>
      <x:c r="V59" s="349">
        <x:f>(O59*$D59*$F59)/Introduction!K$34</x:f>
        <x:v>179123.80880776577</x:v>
      </x:c>
      <x:c r="W59" s="349">
        <x:f>(P59*$D59*$F59)/Introduction!L$34</x:f>
        <x:v>173022.36864000003</x:v>
      </x:c>
      <x:c r="X59" s="349">
        <x:f>(Q59*$D59*$F59)/Introduction!M$34</x:f>
        <x:v>108735.23999999999</x:v>
      </x:c>
      <x:c r="Y59" s="349">
        <x:f>(R59*$D59*$F59)/Introduction!N$34</x:f>
        <x:v>78180.592885375503</x:v>
      </x:c>
      <x:c r="Z59" s="349">
        <x:f>($R59*$D59*$F59)/Introduction!O$34</x:f>
        <x:v>77101.176415557697</x:v>
      </x:c>
      <x:c r="AA59" s="349">
        <x:f>($R59*$D59*$F59)/Introduction!P$34</x:f>
        <x:v>75961.750163111035</x:v>
      </x:c>
      <x:c r="AB59" s="349">
        <x:f>($R59*$D59*$F59)/Introduction!Q$34</x:f>
        <x:v>74765.50212904629</x:v>
      </x:c>
      <x:c r="AC59" s="349">
        <x:f>($R59*$D59*$F59)/Introduction!R$34</x:f>
        <x:v>73515.734640163515</x:v>
      </x:c>
      <x:c r="AD59" s="349">
        <x:f>($R59*$D59*$F59)/Introduction!S$34</x:f>
        <x:v>72286.85805325814</x:v>
      </x:c>
      <x:c r="AE59" s="349">
        <x:f>($R59*$D59*$F59)/Introduction!T$34</x:f>
        <x:v>71078.523159545861</x:v>
      </x:c>
      <x:c r="AF59" s="349">
        <x:f>($R59*$D59*$F59)/Introduction!U$34</x:f>
        <x:v>69890.386587557397</x:v>
      </x:c>
      <x:c r="AG59" s="349">
        <x:f>($R59*$D59*$F59)/Introduction!V$34</x:f>
        <x:v>68722.110705562838</x:v>
      </x:c>
      <x:c r="AH59" s="349">
        <x:v>0</x:v>
      </x:c>
      <x:c r="AI59" s="349">
        <x:v>0</x:v>
      </x:c>
      <x:c r="AJ59" s="349">
        <x:v>0</x:v>
      </x:c>
      <x:c r="AK59" s="349">
        <x:v>0</x:v>
      </x:c>
      <x:c r="AL59" s="370">
        <x:v>0</x:v>
      </x:c>
      <x:c r="AM59" s="368">
        <x:f t="shared" si="6"/>
        <x:v>1681290.7670505259</x:v>
      </x:c>
      <x:c r="AN59" s="323">
        <x:f t="shared" si="7"/>
        <x:v>390928.12213508104</x:v>
      </x:c>
      <x:c r="AO59" s="358">
        <x:f t="shared" si="8"/>
        <x:v>977.32030533770262</x:v>
      </x:c>
      <x:c r="AP59" s="358">
        <x:f t="shared" si="9"/>
        <x:v>713.44382289652287</x:v>
      </x:c>
    </x:row>
    <x:row r="60" spans="1:42" ht="15.75" thickBot="1" x14ac:dyDescent="0.3">
      <x:c r="A60" s="92" t="s">
        <x:v>51</x:v>
      </x:c>
      <x:c r="B60" s="162">
        <x:v>2014</x:v>
      </x:c>
      <x:c r="C60" s="163">
        <x:v>1400</x:v>
      </x:c>
      <x:c r="D60" s="164">
        <x:v>1400</x:v>
      </x:c>
      <x:c r="E60" s="165">
        <x:v>1296.2962962962963</x:v>
      </x:c>
      <x:c r="F60" s="169">
        <x:v>4940</x:v>
      </x:c>
      <x:c r="G60" s="355">
        <x:v>0.42499999999999999</x:v>
      </x:c>
      <x:c r="H60" s="355">
        <x:v>0.39492384259259261</x:v>
      </x:c>
      <x:c r="I60" s="293" t="s">
        <x:v>88</x:v>
      </x:c>
      <x:c r="J60" s="293" t="s">
        <x:v>60</x:v>
      </x:c>
      <x:c r="K60" s="362">
        <x:f t="shared" si="0"/>
        <x:v>0.23539816185601203</x:v>
      </x:c>
      <x:c r="L60" s="343">
        <x:f t="shared" si="19"/>
        <x:v>0.10668999999999999</x:v>
      </x:c>
      <x:c r="M60" s="92">
        <x:f t="shared" si="20"/>
        <x:v>0.12040000000000001</x:v>
      </x:c>
      <x:c r="N60" s="92">
        <x:f t="shared" si="21"/>
        <x:v>0.11220999999999999</x:v>
      </x:c>
      <x:c r="O60" s="356">
        <x:f t="shared" si="22"/>
        <x:v>0.11065999999999999</x:v>
      </x:c>
      <x:c r="P60" s="356">
        <x:f t="shared" si="23"/>
        <x:v>0.10876000000000001</x:v>
      </x:c>
      <x:c r="Q60" s="92">
        <x:f>51.72/1000</x:f>
        <x:v>5.1720000000000002E-2</x:v>
      </x:c>
      <x:c r="R60" s="344">
        <x:f>35.42/1000</x:f>
        <x:v>3.542E-2</x:v>
      </x:c>
      <x:c r="S60" s="365">
        <x:f>(L60*$D60*$F60)/Introduction!H$34</x:f>
        <x:v>774777.85385300859</x:v>
      </x:c>
      <x:c r="T60" s="357">
        <x:f>(M60*$D60*$F60)/Introduction!I$34</x:f>
        <x:v>872677.9962700801</x:v>
      </x:c>
      <x:c r="U60" s="357">
        <x:f>(N60*$D60*$F60)/Introduction!J$34</x:f>
        <x:v>811449.26437852136</x:v>
      </x:c>
      <x:c r="V60" s="357">
        <x:f>(O60*$D60*$F60)/Introduction!K$34</x:f>
        <x:v>788053.60159955977</x:v>
      </x:c>
      <x:c r="W60" s="357">
        <x:f>(P60*$D60*$F60)/Introduction!L$34</x:f>
        <x:v>761210.36992000008</x:v>
      </x:c>
      <x:c r="X60" s="357">
        <x:f>(Q60*$D60*$F60)/Introduction!M$34</x:f>
        <x:v>357695.52</x:v>
      </x:c>
      <x:c r="Y60" s="357">
        <x:f>(R60*$D60*$F60)/Introduction!N$34</x:f>
        <x:v>242060</x:v>
      </x:c>
      <x:c r="Z60" s="357">
        <x:f>($R60*$D60*$F60)/Introduction!O$34</x:f>
        <x:v>238717.94871794872</x:v>
      </x:c>
      <x:c r="AA60" s="357">
        <x:f>($R60*$D60*$F60)/Introduction!P$34</x:f>
        <x:v>235190.09725906278</x:v>
      </x:c>
      <x:c r="AB60" s="357">
        <x:f>($R60*$D60*$F60)/Introduction!Q$34</x:f>
        <x:v>231486.31619986496</x:v>
      </x:c>
      <x:c r="AC60" s="357">
        <x:f>($R60*$D60*$F60)/Introduction!R$34</x:f>
        <x:v>227616.8300883628</x:v>
      </x:c>
      <x:c r="AD60" s="357">
        <x:f>($R60*$D60*$F60)/Introduction!S$34</x:f>
        <x:v>223812.02565227417</x:v>
      </x:c>
      <x:c r="AE60" s="357">
        <x:f>($R60*$D60*$F60)/Introduction!T$34</x:f>
        <x:v>220070.82168365209</x:v>
      </x:c>
      <x:c r="AF60" s="357">
        <x:f>($R60*$D60*$F60)/Introduction!U$34</x:f>
        <x:v>216392.15504783887</x:v>
      </x:c>
      <x:c r="AG60" s="357">
        <x:f>($R60*$D60*$F60)/Introduction!V$34</x:f>
        <x:v>212774.98038135582</x:v>
      </x:c>
      <x:c r="AH60" s="357">
        <x:v>0</x:v>
      </x:c>
      <x:c r="AI60" s="357">
        <x:v>0</x:v>
      </x:c>
      <x:c r="AJ60" s="357">
        <x:v>0</x:v>
      </x:c>
      <x:c r="AK60" s="357">
        <x:v>0</x:v>
      </x:c>
      <x:c r="AL60" s="371">
        <x:v>0</x:v>
      </x:c>
      <x:c r="AM60" s="369">
        <x:f t="shared" si="6"/>
        <x:v>6413985.7810515296</x:v>
      </x:c>
      <x:c r="AN60" s="338">
        <x:f t="shared" si="7"/>
        <x:v>1491358.5834925561</x:v>
      </x:c>
      <x:c r="AO60" s="359">
        <x:f t="shared" si="8"/>
        <x:v>1065.2561310661115</x:v>
      </x:c>
      <x:c r="AP60" s="359">
        <x:f t="shared" si="9"/>
        <x:v>1150.4766215514005</x:v>
      </x:c>
    </x:row>
    <x:row r="61" spans="1:42" x14ac:dyDescent="0.25">
      <x:c r="A61" s="87" t="s">
        <x:v>47</x:v>
      </x:c>
      <x:c r="B61" s="170">
        <x:v>2015</x:v>
      </x:c>
      <x:c r="C61" s="171">
        <x:v>100</x:v>
      </x:c>
      <x:c r="D61" s="172">
        <x:v>100</x:v>
      </x:c>
      <x:c r="E61" s="173">
        <x:v>196</x:v>
      </x:c>
      <x:c r="F61" s="350">
        <x:v>4000</x:v>
      </x:c>
      <x:c r="G61" s="351">
        <x:v>0.27</x:v>
      </x:c>
      <x:c r="H61" s="352">
        <x:v>0.53077764444444442</x:v>
      </x:c>
      <x:c r="I61" s="286" t="s">
        <x:v>88</x:v>
      </x:c>
      <x:c r="J61" s="286" t="s">
        <x:v>60</x:v>
      </x:c>
      <x:c r="K61" s="363">
        <x:f>1-(1/((H61/0.85)+(G61/0.504)))</x:f>
        <x:v>0.13804886416602336</x:v>
      </x:c>
      <x:c r="L61" s="340">
        <x:f>106.69/1000</x:f>
        <x:v>0.10668999999999999</x:v>
      </x:c>
      <x:c r="M61" s="87">
        <x:f>120.4/1000</x:f>
        <x:v>0.12040000000000001</x:v>
      </x:c>
      <x:c r="N61" s="87">
        <x:f>112.21/1000</x:f>
        <x:v>0.11220999999999999</x:v>
      </x:c>
      <x:c r="O61" s="353">
        <x:f>110.66/1000</x:f>
        <x:v>0.11065999999999999</x:v>
      </x:c>
      <x:c r="P61" s="353">
        <x:f>108.76/1000</x:f>
        <x:v>0.10876000000000001</x:v>
      </x:c>
      <x:c r="Q61" s="87">
        <x:f>69.17/1000</x:f>
        <x:v>6.9169999999999995E-2</x:v>
      </x:c>
      <x:c r="R61" s="341">
        <x:f>50.33/1000</x:f>
        <x:v>5.033E-2</x:v>
      </x:c>
      <x:c r="S61" s="366">
        <x:v>0</x:v>
      </x:c>
      <x:c r="T61" s="354">
        <x:f>(M61*$D61*$F61)/Introduction!I$34</x:f>
        <x:v>50472.989952000011</x:v>
      </x:c>
      <x:c r="U61" s="354">
        <x:f>(N61*$D61*$F61)/Introduction!J$34</x:f>
        <x:v>46931.709912002385</x:v>
      </x:c>
      <x:c r="V61" s="354">
        <x:f>(O61*$D61*$F61)/Introduction!K$34</x:f>
        <x:v>45578.577304774997</x:v>
      </x:c>
      <x:c r="W61" s="354">
        <x:f>(P61*$D61*$F61)/Introduction!L$34</x:f>
        <x:v>44026.04800000001</x:v>
      </x:c>
      <x:c r="X61" s="354">
        <x:f>(Q61*$D61*$F61)/Introduction!M$34</x:f>
        <x:v>27668</x:v>
      </x:c>
      <x:c r="Y61" s="354">
        <x:f>(R61*$D61*$F61)/Introduction!N$34</x:f>
        <x:v>19893.280632411068</x:v>
      </x:c>
      <x:c r="Z61" s="354">
        <x:f>($R61*$D61*$F61)/Introduction!O$34</x:f>
        <x:v>19618.619953068115</x:v>
      </x:c>
      <x:c r="AA61" s="354">
        <x:f>($R61*$D61*$F61)/Introduction!P$34</x:f>
        <x:v>19328.689608934103</x:v>
      </x:c>
      <x:c r="AB61" s="354">
        <x:f>($R61*$D61*$F61)/Introduction!Q$34</x:f>
        <x:v>19024.300796194984</x:v>
      </x:c>
      <x:c r="AC61" s="354">
        <x:f>($R61*$D61*$F61)/Introduction!R$34</x:f>
        <x:v>18706.293801568325</x:v>
      </x:c>
      <x:c r="AD61" s="354">
        <x:f>($R61*$D61*$F61)/Introduction!S$34</x:f>
        <x:v>18393.602558080951</x:v>
      </x:c>
      <x:c r="AE61" s="354">
        <x:f>($R61*$D61*$F61)/Introduction!T$34</x:f>
        <x:v>18086.138208535842</x:v>
      </x:c>
      <x:c r="AF61" s="354">
        <x:f>($R61*$D61*$F61)/Introduction!U$34</x:f>
        <x:v>17783.813381057862</x:v>
      </x:c>
      <x:c r="AG61" s="354">
        <x:f>($R61*$D61*$F61)/Introduction!V$34</x:f>
        <x:v>17486.542164265349</x:v>
      </x:c>
      <x:c r="AH61" s="354">
        <x:f>($R61*$D61*$F61)/Introduction!W$34</x:f>
        <x:v>17194.240082856788</x:v>
      </x:c>
      <x:c r="AI61" s="354">
        <x:v>0</x:v>
      </x:c>
      <x:c r="AJ61" s="354">
        <x:v>0</x:v>
      </x:c>
      <x:c r="AK61" s="354">
        <x:v>0</x:v>
      </x:c>
      <x:c r="AL61" s="372">
        <x:v>0</x:v>
      </x:c>
      <x:c r="AM61" s="367">
        <x:f t="shared" si="6"/>
        <x:v>400192.84635575087</x:v>
      </x:c>
      <x:c r="AN61" s="332">
        <x:f t="shared" ref="AN61" si="26">AM61/4.300767</x:f>
        <x:v>93051.506011776713</x:v>
      </x:c>
      <x:c r="AO61" s="360">
        <x:f t="shared" ref="AO61:AO84" si="27">AN61/D61</x:f>
        <x:v>930.51506011776712</x:v>
      </x:c>
      <x:c r="AP61" s="360">
        <x:f t="shared" ref="AP61:AP84" si="28">AN61/E61</x:f>
        <x:v>474.75258169273832</x:v>
      </x:c>
    </x:row>
    <x:row r="62" spans="1:42" x14ac:dyDescent="0.25">
      <x:c r="A62" s="61" t="s">
        <x:v>47</x:v>
      </x:c>
      <x:c r="B62" s="154">
        <x:v>2015</x:v>
      </x:c>
      <x:c r="C62" s="156">
        <x:v>633</x:v>
      </x:c>
      <x:c r="D62" s="157">
        <x:v>633</x:v>
      </x:c>
      <x:c r="E62" s="158">
        <x:v>815</x:v>
      </x:c>
      <x:c r="F62" s="75">
        <x:v>3930</x:v>
      </x:c>
      <x:c r="G62" s="180">
        <x:v>0.34499999999999997</x:v>
      </x:c>
      <x:c r="H62" s="184">
        <x:v>0.44423254472843449</x:v>
      </x:c>
      <x:c r="I62" s="277" t="s">
        <x:v>88</x:v>
      </x:c>
      <x:c r="J62" s="277" t="s">
        <x:v>60</x:v>
      </x:c>
      <x:c r="K62" s="361">
        <x:f t="shared" ref="K62:K84" si="29">1-(1/((H62/0.85)+(G62/0.504)))</x:f>
        <x:v>0.17160276323216217</x:v>
      </x:c>
      <x:c r="L62" s="325">
        <x:f t="shared" ref="L62:L65" si="30">106.69/1000</x:f>
        <x:v>0.10668999999999999</x:v>
      </x:c>
      <x:c r="M62" s="61">
        <x:f t="shared" ref="M62:M65" si="31">120.4/1000</x:f>
        <x:v>0.12040000000000001</x:v>
      </x:c>
      <x:c r="N62" s="61">
        <x:f t="shared" ref="N62:N65" si="32">112.21/1000</x:f>
        <x:v>0.11220999999999999</x:v>
      </x:c>
      <x:c r="O62" s="269">
        <x:f t="shared" ref="O62:O65" si="33">110.66/1000</x:f>
        <x:v>0.11065999999999999</x:v>
      </x:c>
      <x:c r="P62" s="269">
        <x:f t="shared" ref="P62:P65" si="34">108.76/1000</x:f>
        <x:v>0.10876000000000001</x:v>
      </x:c>
      <x:c r="Q62" s="61">
        <x:f>69.17/1000</x:f>
        <x:v>6.9169999999999995E-2</x:v>
      </x:c>
      <x:c r="R62" s="326">
        <x:f>50.33/1000</x:f>
        <x:v>5.033E-2</x:v>
      </x:c>
      <x:c r="S62" s="364">
        <x:v>0</x:v>
      </x:c>
      <x:c r="T62" s="349">
        <x:f>(M62*$D62*$F62)/Introduction!I$34</x:f>
        <x:v>313902.8809342272</x:v>
      </x:c>
      <x:c r="U62" s="349">
        <x:f>(N62*$D62*$F62)/Introduction!J$34</x:f>
        <x:v>291878.86357747304</x:v>
      </x:c>
      <x:c r="V62" s="349">
        <x:f>(O62*$D62*$F62)/Introduction!K$34</x:f>
        <x:v>283463.42743828933</x:v>
      </x:c>
      <x:c r="W62" s="349">
        <x:f>(P62*$D62*$F62)/Introduction!L$34</x:f>
        <x:v>273807.89837280009</x:v>
      </x:c>
      <x:c r="X62" s="349">
        <x:f>(Q62*$D62*$F62)/Introduction!M$34</x:f>
        <x:v>172073.51729999998</x:v>
      </x:c>
      <x:c r="Y62" s="349">
        <x:f>(R62*$D62*$F62)/Introduction!N$34</x:f>
        <x:v>123720.78824110671</x:v>
      </x:c>
      <x:c r="Z62" s="349">
        <x:f>($R62*$D62*$F62)/Introduction!O$34</x:f>
        <x:v>122012.61167762004</x:v>
      </x:c>
      <x:c r="AA62" s="349">
        <x:f>($R62*$D62*$F62)/Introduction!P$34</x:f>
        <x:v>120209.46963312318</x:v>
      </x:c>
      <x:c r="AB62" s="349">
        <x:f>($R62*$D62*$F62)/Introduction!Q$34</x:f>
        <x:v>118316.40711921574</x:v>
      </x:c>
      <x:c r="AC62" s="349">
        <x:f>($R62*$D62*$F62)/Introduction!R$34</x:f>
        <x:v>116338.65006805875</x:v>
      </x:c>
      <x:c r="AD62" s="349">
        <x:f>($R62*$D62*$F62)/Introduction!S$34</x:f>
        <x:v>114393.95286928098</x:v>
      </x:c>
      <x:c r="AE62" s="349">
        <x:f>($R62*$D62*$F62)/Introduction!T$34</x:f>
        <x:v>112481.76289998132</x:v>
      </x:c>
      <x:c r="AF62" s="349">
        <x:f>($R62*$D62*$F62)/Introduction!U$34</x:f>
        <x:v>110601.53677480957</x:v>
      </x:c>
      <x:c r="AG62" s="349">
        <x:f>($R62*$D62*$F62)/Introduction!V$34</x:f>
        <x:v>108752.74019155317</x:v>
      </x:c>
      <x:c r="AH62" s="349">
        <x:f>($R62*$D62*$F62)/Introduction!W$34</x:f>
        <x:v>106934.847779305</x:v>
      </x:c>
      <x:c r="AI62" s="349">
        <x:v>0</x:v>
      </x:c>
      <x:c r="AJ62" s="349">
        <x:v>0</x:v>
      </x:c>
      <x:c r="AK62" s="349">
        <x:v>0</x:v>
      </x:c>
      <x:c r="AL62" s="370">
        <x:v>0</x:v>
      </x:c>
      <x:c r="AM62" s="368">
        <x:f t="shared" si="6"/>
        <x:v>2488889.3548768442</x:v>
      </x:c>
      <x:c r="AN62" s="323">
        <x:f t="shared" ref="AN62" si="35">AM62/4.300767</x:f>
        <x:v>578708.25247609196</x:v>
      </x:c>
      <x:c r="AO62" s="358">
        <x:f t="shared" si="27"/>
        <x:v>914.23104656570615</x:v>
      </x:c>
      <x:c r="AP62" s="358">
        <x:f t="shared" si="28"/>
        <x:v>710.0714754307877</x:v>
      </x:c>
    </x:row>
    <x:row r="63" spans="1:42" x14ac:dyDescent="0.25">
      <x:c r="A63" s="61" t="s">
        <x:v>47</x:v>
      </x:c>
      <x:c r="B63" s="154">
        <x:v>2015</x:v>
      </x:c>
      <x:c r="C63" s="156">
        <x:v>1121</x:v>
      </x:c>
      <x:c r="D63" s="157">
        <x:v>1121</x:v>
      </x:c>
      <x:c r="E63" s="158">
        <x:v>1266</x:v>
      </x:c>
      <x:c r="F63" s="75">
        <x:v>4940</x:v>
      </x:c>
      <x:c r="G63" s="180">
        <x:v>0.36799999999999999</x:v>
      </x:c>
      <x:c r="H63" s="184">
        <x:v>0.41616298381502886</x:v>
      </x:c>
      <x:c r="I63" s="277" t="s">
        <x:v>88</x:v>
      </x:c>
      <x:c r="J63" s="277" t="s">
        <x:v>60</x:v>
      </x:c>
      <x:c r="K63" s="361">
        <x:f t="shared" si="29"/>
        <x:v>0.18016809606598405</x:v>
      </x:c>
      <x:c r="L63" s="325">
        <x:f t="shared" si="30"/>
        <x:v>0.10668999999999999</x:v>
      </x:c>
      <x:c r="M63" s="61">
        <x:f t="shared" si="31"/>
        <x:v>0.12040000000000001</x:v>
      </x:c>
      <x:c r="N63" s="61">
        <x:f t="shared" si="32"/>
        <x:v>0.11220999999999999</x:v>
      </x:c>
      <x:c r="O63" s="269">
        <x:f t="shared" si="33"/>
        <x:v>0.11065999999999999</x:v>
      </x:c>
      <x:c r="P63" s="269">
        <x:f t="shared" si="34"/>
        <x:v>0.10876000000000001</x:v>
      </x:c>
      <x:c r="Q63" s="61">
        <x:f>51.72/1000</x:f>
        <x:v>5.1720000000000002E-2</x:v>
      </x:c>
      <x:c r="R63" s="326">
        <x:f>35.42/1000</x:f>
        <x:v>3.542E-2</x:v>
      </x:c>
      <x:c r="S63" s="364">
        <x:v>0</x:v>
      </x:c>
      <x:c r="T63" s="349">
        <x:f>(M63*$D63*$F63)/Introduction!I$34</x:f>
        <x:v>698765.73844197125</x:v>
      </x:c>
      <x:c r="U63" s="349">
        <x:f>(N63*$D63*$F63)/Introduction!J$34</x:f>
        <x:v>649739.01812023029</x:v>
      </x:c>
      <x:c r="V63" s="349">
        <x:f>(O63*$D63*$F63)/Introduction!K$34</x:f>
        <x:v>631005.77670936182</x:v>
      </x:c>
      <x:c r="W63" s="349">
        <x:f>(P63*$D63*$F63)/Introduction!L$34</x:f>
        <x:v>609512.01762880012</x:v>
      </x:c>
      <x:c r="X63" s="349">
        <x:f>(Q63*$D63*$F63)/Introduction!M$34</x:f>
        <x:v>286411.91280000005</x:v>
      </x:c>
      <x:c r="Y63" s="349">
        <x:f>(R63*$D63*$F63)/Introduction!N$34</x:f>
        <x:v>193820.9</x:v>
      </x:c>
      <x:c r="Z63" s="349">
        <x:f>($R63*$D63*$F63)/Introduction!O$34</x:f>
        <x:v>191144.87179487181</x:v>
      </x:c>
      <x:c r="AA63" s="349">
        <x:f>($R63*$D63*$F63)/Introduction!P$34</x:f>
        <x:v>188320.07073386386</x:v>
      </x:c>
      <x:c r="AB63" s="349">
        <x:f>($R63*$D63*$F63)/Introduction!Q$34</x:f>
        <x:v>185354.40032860616</x:v>
      </x:c>
      <x:c r="AC63" s="349">
        <x:f>($R63*$D63*$F63)/Introduction!R$34</x:f>
        <x:v>182256.04752075337</x:v>
      </x:c>
      <x:c r="AD63" s="349">
        <x:f>($R63*$D63*$F63)/Introduction!S$34</x:f>
        <x:v>179209.48625442811</x:v>
      </x:c>
      <x:c r="AE63" s="349">
        <x:f>($R63*$D63*$F63)/Introduction!T$34</x:f>
        <x:v>176213.85079098144</x:v>
      </x:c>
      <x:c r="AF63" s="349">
        <x:f>($R63*$D63*$F63)/Introduction!U$34</x:f>
        <x:v>173268.28986330528</x:v>
      </x:c>
      <x:c r="AG63" s="349">
        <x:f>($R63*$D63*$F63)/Introduction!V$34</x:f>
        <x:v>170371.96643392849</x:v>
      </x:c>
      <x:c r="AH63" s="349">
        <x:f>($R63*$D63*$F63)/Introduction!W$34</x:f>
        <x:v>167524.05745715686</x:v>
      </x:c>
      <x:c r="AI63" s="349">
        <x:v>0</x:v>
      </x:c>
      <x:c r="AJ63" s="349">
        <x:v>0</x:v>
      </x:c>
      <x:c r="AK63" s="349">
        <x:v>0</x:v>
      </x:c>
      <x:c r="AL63" s="370">
        <x:v>0</x:v>
      </x:c>
      <x:c r="AM63" s="368">
        <x:f t="shared" si="6"/>
        <x:v>4682918.4048782587</x:v>
      </x:c>
      <x:c r="AN63" s="323">
        <x:f t="shared" ref="AN63" si="36">AM63/4.300767</x:f>
        <x:v>1088856.5702067234</x:v>
      </x:c>
      <x:c r="AO63" s="358">
        <x:f t="shared" si="27"/>
        <x:v>971.32611079993171</x:v>
      </x:c>
      <x:c r="AP63" s="358">
        <x:f t="shared" si="28"/>
        <x:v>860.07627978414166</x:v>
      </x:c>
    </x:row>
    <x:row r="64" spans="1:42" x14ac:dyDescent="0.25">
      <x:c r="A64" s="61" t="s">
        <x:v>47</x:v>
      </x:c>
      <x:c r="B64" s="154">
        <x:v>2015</x:v>
      </x:c>
      <x:c r="C64" s="156">
        <x:v>3326</x:v>
      </x:c>
      <x:c r="D64" s="157">
        <x:v>3326</x:v>
      </x:c>
      <x:c r="E64" s="158">
        <x:v>3126</x:v>
      </x:c>
      <x:c r="F64" s="75">
        <x:v>4940</x:v>
      </x:c>
      <x:c r="G64" s="180">
        <x:v>0.40400000000000003</x:v>
      </x:c>
      <x:c r="H64" s="184">
        <x:v>0.37931564338549079</x:v>
      </x:c>
      <x:c r="I64" s="277" t="s">
        <x:v>88</x:v>
      </x:c>
      <x:c r="J64" s="277" t="s">
        <x:v>60</x:v>
      </x:c>
      <x:c r="K64" s="361">
        <x:f t="shared" si="29"/>
        <x:v>0.19861584909445285</x:v>
      </x:c>
      <x:c r="L64" s="325">
        <x:f t="shared" si="30"/>
        <x:v>0.10668999999999999</x:v>
      </x:c>
      <x:c r="M64" s="61">
        <x:f t="shared" si="31"/>
        <x:v>0.12040000000000001</x:v>
      </x:c>
      <x:c r="N64" s="61">
        <x:f t="shared" si="32"/>
        <x:v>0.11220999999999999</x:v>
      </x:c>
      <x:c r="O64" s="269">
        <x:f t="shared" si="33"/>
        <x:v>0.11065999999999999</x:v>
      </x:c>
      <x:c r="P64" s="269">
        <x:f t="shared" si="34"/>
        <x:v>0.10876000000000001</x:v>
      </x:c>
      <x:c r="Q64" s="61">
        <x:f t="shared" ref="Q64:Q65" si="37">51.72/1000</x:f>
        <x:v>5.1720000000000002E-2</x:v>
      </x:c>
      <x:c r="R64" s="326">
        <x:f t="shared" ref="R64:R65" si="38">35.42/1000</x:f>
        <x:v>3.542E-2</x:v>
      </x:c>
      <x:c r="S64" s="364">
        <x:v>0</x:v>
      </x:c>
      <x:c r="T64" s="349">
        <x:f>(M64*$D64*$F64)/Introduction!I$34</x:f>
        <x:v>2073233.5825673472</x:v>
      </x:c>
      <x:c r="U64" s="349">
        <x:f>(N64*$D64*$F64)/Introduction!J$34</x:f>
        <x:v>1927771.6095164013</x:v>
      </x:c>
      <x:c r="V64" s="349">
        <x:f>(O64*$D64*$F64)/Introduction!K$34</x:f>
        <x:v>1872190.1992286686</x:v>
      </x:c>
      <x:c r="W64" s="349">
        <x:f>(P64*$D64*$F64)/Introduction!L$34</x:f>
        <x:v>1808418.3502528002</x:v>
      </x:c>
      <x:c r="X64" s="349">
        <x:f>(Q64*$D64*$F64)/Introduction!M$34</x:f>
        <x:v>849782.35680000007</x:v>
      </x:c>
      <x:c r="Y64" s="349">
        <x:f>(R64*$D64*$F64)/Introduction!N$34</x:f>
        <x:v>575065.4</x:v>
      </x:c>
      <x:c r="Z64" s="349">
        <x:f>($R64*$D64*$F64)/Introduction!O$34</x:f>
        <x:v>567125.64102564112</x:v>
      </x:c>
      <x:c r="AA64" s="349">
        <x:f>($R64*$D64*$F64)/Introduction!P$34</x:f>
        <x:v>558744.47391688777</x:v>
      </x:c>
      <x:c r="AB64" s="349">
        <x:f>($R64*$D64*$F64)/Introduction!Q$34</x:f>
        <x:v>549945.34834339353</x:v>
      </x:c>
      <x:c r="AC64" s="349">
        <x:f>($R64*$D64*$F64)/Introduction!R$34</x:f>
        <x:v>540752.55490992486</x:v>
      </x:c>
      <x:c r="AD64" s="349">
        <x:f>($R64*$D64*$F64)/Introduction!S$34</x:f>
        <x:v>531713.42665675993</x:v>
      </x:c>
      <x:c r="AE64" s="349">
        <x:f>($R64*$D64*$F64)/Introduction!T$34</x:f>
        <x:v>522825.39494273352</x:v>
      </x:c>
      <x:c r="AF64" s="349">
        <x:f>($R64*$D64*$F64)/Introduction!U$34</x:f>
        <x:v>514085.93406365154</x:v>
      </x:c>
      <x:c r="AG64" s="349">
        <x:f>($R64*$D64*$F64)/Introduction!V$34</x:f>
        <x:v>505492.56053456396</x:v>
      </x:c>
      <x:c r="AH64" s="349">
        <x:f>($R64*$D64*$F64)/Introduction!W$34</x:f>
        <x:v>497042.8323840354</x:v>
      </x:c>
      <x:c r="AI64" s="349">
        <x:v>0</x:v>
      </x:c>
      <x:c r="AJ64" s="349">
        <x:v>0</x:v>
      </x:c>
      <x:c r="AK64" s="349">
        <x:v>0</x:v>
      </x:c>
      <x:c r="AL64" s="370">
        <x:v>0</x:v>
      </x:c>
      <x:c r="AM64" s="368">
        <x:f t="shared" si="6"/>
        <x:v>13894189.665142808</x:v>
      </x:c>
      <x:c r="AN64" s="323">
        <x:f t="shared" ref="AN64" si="39">AM64/4.300767</x:f>
        <x:v>3230630.6445205724</x:v>
      </x:c>
      <x:c r="AO64" s="358">
        <x:f t="shared" si="27"/>
        <x:v>971.3261107999316</x:v>
      </x:c>
      <x:c r="AP64" s="358">
        <x:f t="shared" si="28"/>
        <x:v>1033.4710954960244</x:v>
      </x:c>
    </x:row>
    <x:row r="65" spans="1:42" x14ac:dyDescent="0.25">
      <x:c r="A65" s="61" t="s">
        <x:v>47</x:v>
      </x:c>
      <x:c r="B65" s="154">
        <x:v>2015</x:v>
      </x:c>
      <x:c r="C65" s="156">
        <x:v>9341</x:v>
      </x:c>
      <x:c r="D65" s="157">
        <x:v>9341</x:v>
      </x:c>
      <x:c r="E65" s="158">
        <x:v>7857</x:v>
      </x:c>
      <x:c r="F65" s="75">
        <x:v>5170</x:v>
      </x:c>
      <x:c r="G65" s="184">
        <x:v>0.41599999999999998</x:v>
      </x:c>
      <x:c r="H65" s="184">
        <x:v>0.34971562345421342</x:v>
      </x:c>
      <x:c r="I65" s="277" t="s">
        <x:v>88</x:v>
      </x:c>
      <x:c r="J65" s="277" t="s">
        <x:v>60</x:v>
      </x:c>
      <x:c r="K65" s="361">
        <x:f t="shared" si="29"/>
        <x:v>0.19147946823563311</x:v>
      </x:c>
      <x:c r="L65" s="325">
        <x:f t="shared" si="30"/>
        <x:v>0.10668999999999999</x:v>
      </x:c>
      <x:c r="M65" s="61">
        <x:f t="shared" si="31"/>
        <x:v>0.12040000000000001</x:v>
      </x:c>
      <x:c r="N65" s="61">
        <x:f t="shared" si="32"/>
        <x:v>0.11220999999999999</x:v>
      </x:c>
      <x:c r="O65" s="269">
        <x:f t="shared" si="33"/>
        <x:v>0.11065999999999999</x:v>
      </x:c>
      <x:c r="P65" s="269">
        <x:f t="shared" si="34"/>
        <x:v>0.10876000000000001</x:v>
      </x:c>
      <x:c r="Q65" s="61">
        <x:f t="shared" si="37"/>
        <x:v>5.1720000000000002E-2</x:v>
      </x:c>
      <x:c r="R65" s="326">
        <x:f t="shared" si="38"/>
        <x:v>3.542E-2</x:v>
      </x:c>
      <x:c r="S65" s="364">
        <x:v>0</x:v>
      </x:c>
      <x:c r="T65" s="349">
        <x:f>(M65*$D65*$F65)/Introduction!I$34</x:f>
        <x:v>6093726.4739055941</x:v>
      </x:c>
      <x:c r="U65" s="349">
        <x:f>(N65*$D65*$F65)/Introduction!J$34</x:f>
        <x:v>5666179.1470725853</x:v>
      </x:c>
      <x:c r="V65" s="349">
        <x:f>(O65*$D65*$F65)/Introduction!K$34</x:f>
        <x:v>5502812.1660554511</x:v>
      </x:c>
      <x:c r="W65" s="349">
        <x:f>(P65*$D65*$F65)/Introduction!L$34</x:f>
        <x:v>5315371.5382064003</x:v>
      </x:c>
      <x:c r="X65" s="349">
        <x:f>(Q65*$D65*$F65)/Introduction!M$34</x:f>
        <x:v>2497712.4084000001</x:v>
      </x:c>
      <x:c r="Y65" s="349">
        <x:f>(R65*$D65*$F65)/Introduction!N$34</x:f>
        <x:v>1690253.95</x:v>
      </x:c>
      <x:c r="Z65" s="349">
        <x:f>($R65*$D65*$F65)/Introduction!O$34</x:f>
        <x:v>1666917.110453649</x:v>
      </x:c>
      <x:c r="AA65" s="349">
        <x:f>($R65*$D65*$F65)/Introduction!P$34</x:f>
        <x:v>1642282.8674420186</x:v>
      </x:c>
      <x:c r="AB65" s="349">
        <x:f>($R65*$D65*$F65)/Introduction!Q$34</x:f>
        <x:v>1616420.1451200971</x:v>
      </x:c>
      <x:c r="AC65" s="349">
        <x:f>($R65*$D65*$F65)/Introduction!R$34</x:f>
        <x:v>1589400.3393511281</x:v>
      </x:c>
      <x:c r="AD65" s="349">
        <x:f>($R65*$D65*$F65)/Introduction!S$34</x:f>
        <x:v>1562832.1920856719</x:v>
      </x:c>
      <x:c r="AE65" s="349">
        <x:f>($R65*$D65*$F65)/Introduction!T$34</x:f>
        <x:v>1536708.1534765703</x:v>
      </x:c>
      <x:c r="AF65" s="349">
        <x:f>($R65*$D65*$F65)/Introduction!U$34</x:f>
        <x:v>1511020.7998786338</x:v>
      </x:c>
      <x:c r="AG65" s="349">
        <x:f>($R65*$D65*$F65)/Introduction!V$34</x:f>
        <x:v>1485762.8317390697</x:v>
      </x:c>
      <x:c r="AH65" s="349">
        <x:f>($R65*$D65*$F65)/Introduction!W$34</x:f>
        <x:v>1460927.0715231758</x:v>
      </x:c>
      <x:c r="AI65" s="349">
        <x:v>0</x:v>
      </x:c>
      <x:c r="AJ65" s="349">
        <x:v>0</x:v>
      </x:c>
      <x:c r="AK65" s="349">
        <x:v>0</x:v>
      </x:c>
      <x:c r="AL65" s="370">
        <x:v>0</x:v>
      </x:c>
      <x:c r="AM65" s="368">
        <x:f t="shared" si="6"/>
        <x:v>40838327.194710046</x:v>
      </x:c>
      <x:c r="AN65" s="323">
        <x:f t="shared" ref="AN65" si="40">AM65/4.300767</x:f>
        <x:v>9495591.6455623023</x:v>
      </x:c>
      <x:c r="AO65" s="358">
        <x:f t="shared" si="27"/>
        <x:v>1016.5497961205762</x:v>
      </x:c>
      <x:c r="AP65" s="358">
        <x:f t="shared" si="28"/>
        <x:v>1208.5518194682834</x:v>
      </x:c>
    </x:row>
    <x:row r="66" spans="1:42" x14ac:dyDescent="0.25">
      <x:c r="A66" s="61" t="s">
        <x:v>48</x:v>
      </x:c>
      <x:c r="B66" s="154">
        <x:v>2015</x:v>
      </x:c>
      <x:c r="C66" s="156">
        <x:v>3304</x:v>
      </x:c>
      <x:c r="D66" s="157">
        <x:v>3304</x:v>
      </x:c>
      <x:c r="E66" s="158">
        <x:v>5760</x:v>
      </x:c>
      <x:c r="F66" s="75">
        <x:v>7470</x:v>
      </x:c>
      <x:c r="G66" s="184">
        <x:v>0.23949999999999999</x:v>
      </x:c>
      <x:c r="H66" s="184">
        <x:v>0.41728105987261149</x:v>
      </x:c>
      <x:c r="I66" s="277" t="s">
        <x:v>88</x:v>
      </x:c>
      <x:c r="J66" s="277" t="s">
        <x:v>60</x:v>
      </x:c>
      <x:c r="K66" s="361">
        <x:f t="shared" si="29"/>
        <x:v>-3.5070993035751563E-2</x:v>
      </x:c>
      <x:c r="L66" s="325">
        <x:v>0</x:v>
      </x:c>
      <x:c r="M66" s="61">
        <x:v>0</x:v>
      </x:c>
      <x:c r="N66" s="61">
        <x:v>0</x:v>
      </x:c>
      <x:c r="O66" s="61">
        <x:v>0</x:v>
      </x:c>
      <x:c r="P66" s="61">
        <x:v>0</x:v>
      </x:c>
      <x:c r="Q66" s="61">
        <x:v>0</x:v>
      </x:c>
      <x:c r="R66" s="326">
        <x:v>0</x:v>
      </x:c>
      <x:c r="S66" s="364">
        <x:v>0</x:v>
      </x:c>
      <x:c r="T66" s="349">
        <x:v>0</x:v>
      </x:c>
      <x:c r="U66" s="349">
        <x:v>0</x:v>
      </x:c>
      <x:c r="V66" s="349">
        <x:v>0</x:v>
      </x:c>
      <x:c r="W66" s="349">
        <x:v>0</x:v>
      </x:c>
      <x:c r="X66" s="349">
        <x:v>0</x:v>
      </x:c>
      <x:c r="Y66" s="349">
        <x:v>0</x:v>
      </x:c>
      <x:c r="Z66" s="349">
        <x:v>0</x:v>
      </x:c>
      <x:c r="AA66" s="349">
        <x:v>0</x:v>
      </x:c>
      <x:c r="AB66" s="349">
        <x:v>0</x:v>
      </x:c>
      <x:c r="AC66" s="349">
        <x:v>0</x:v>
      </x:c>
      <x:c r="AD66" s="349">
        <x:v>0</x:v>
      </x:c>
      <x:c r="AE66" s="349">
        <x:v>0</x:v>
      </x:c>
      <x:c r="AF66" s="349">
        <x:v>0</x:v>
      </x:c>
      <x:c r="AG66" s="349">
        <x:v>0</x:v>
      </x:c>
      <x:c r="AH66" s="349">
        <x:v>0</x:v>
      </x:c>
      <x:c r="AI66" s="349">
        <x:v>0</x:v>
      </x:c>
      <x:c r="AJ66" s="349">
        <x:v>0</x:v>
      </x:c>
      <x:c r="AK66" s="349">
        <x:v>0</x:v>
      </x:c>
      <x:c r="AL66" s="370">
        <x:v>0</x:v>
      </x:c>
      <x:c r="AM66" s="368">
        <x:f t="shared" si="6"/>
        <x:v>0</x:v>
      </x:c>
      <x:c r="AN66" s="323">
        <x:f t="shared" ref="AN66" si="41">AM66/4.300767</x:f>
        <x:v>0</x:v>
      </x:c>
      <x:c r="AO66" s="358">
        <x:f t="shared" si="27"/>
        <x:v>0</x:v>
      </x:c>
      <x:c r="AP66" s="358">
        <x:f t="shared" si="28"/>
        <x:v>0</x:v>
      </x:c>
    </x:row>
    <x:row r="67" spans="1:42" x14ac:dyDescent="0.25">
      <x:c r="A67" s="61" t="s">
        <x:v>48</x:v>
      </x:c>
      <x:c r="B67" s="154">
        <x:v>2015</x:v>
      </x:c>
      <x:c r="C67" s="156">
        <x:v>7038</x:v>
      </x:c>
      <x:c r="D67" s="157">
        <x:v>7038</x:v>
      </x:c>
      <x:c r="E67" s="158">
        <x:v>10092</x:v>
      </x:c>
      <x:c r="F67" s="75">
        <x:v>7470</x:v>
      </x:c>
      <x:c r="G67" s="184">
        <x:v>0.28899999999999998</x:v>
      </x:c>
      <x:c r="H67" s="184">
        <x:v>0.41438432086642601</x:v>
      </x:c>
      <x:c r="I67" s="277" t="s">
        <x:v>88</x:v>
      </x:c>
      <x:c r="J67" s="277" t="s">
        <x:v>60</x:v>
      </x:c>
      <x:c r="K67" s="361">
        <x:f t="shared" si="29"/>
        <x:v>5.7425115677301131E-2</x:v>
      </x:c>
      <x:c r="L67" s="325">
        <x:v>0</x:v>
      </x:c>
      <x:c r="M67" s="61">
        <x:v>0</x:v>
      </x:c>
      <x:c r="N67" s="61">
        <x:v>0</x:v>
      </x:c>
      <x:c r="O67" s="61">
        <x:v>0</x:v>
      </x:c>
      <x:c r="P67" s="61">
        <x:v>0</x:v>
      </x:c>
      <x:c r="Q67" s="61">
        <x:v>0</x:v>
      </x:c>
      <x:c r="R67" s="326">
        <x:v>0</x:v>
      </x:c>
      <x:c r="S67" s="364">
        <x:v>0</x:v>
      </x:c>
      <x:c r="T67" s="349">
        <x:v>0</x:v>
      </x:c>
      <x:c r="U67" s="349">
        <x:v>0</x:v>
      </x:c>
      <x:c r="V67" s="349">
        <x:v>0</x:v>
      </x:c>
      <x:c r="W67" s="349">
        <x:v>0</x:v>
      </x:c>
      <x:c r="X67" s="349">
        <x:v>0</x:v>
      </x:c>
      <x:c r="Y67" s="349">
        <x:v>0</x:v>
      </x:c>
      <x:c r="Z67" s="349">
        <x:v>0</x:v>
      </x:c>
      <x:c r="AA67" s="349">
        <x:v>0</x:v>
      </x:c>
      <x:c r="AB67" s="349">
        <x:v>0</x:v>
      </x:c>
      <x:c r="AC67" s="349">
        <x:v>0</x:v>
      </x:c>
      <x:c r="AD67" s="349">
        <x:v>0</x:v>
      </x:c>
      <x:c r="AE67" s="349">
        <x:v>0</x:v>
      </x:c>
      <x:c r="AF67" s="349">
        <x:v>0</x:v>
      </x:c>
      <x:c r="AG67" s="349">
        <x:v>0</x:v>
      </x:c>
      <x:c r="AH67" s="349">
        <x:v>0</x:v>
      </x:c>
      <x:c r="AI67" s="349">
        <x:v>0</x:v>
      </x:c>
      <x:c r="AJ67" s="349">
        <x:v>0</x:v>
      </x:c>
      <x:c r="AK67" s="349">
        <x:v>0</x:v>
      </x:c>
      <x:c r="AL67" s="370">
        <x:v>0</x:v>
      </x:c>
      <x:c r="AM67" s="368">
        <x:f t="shared" si="6"/>
        <x:v>0</x:v>
      </x:c>
      <x:c r="AN67" s="323">
        <x:f t="shared" ref="AN67" si="42">AM67/4.300767</x:f>
        <x:v>0</x:v>
      </x:c>
      <x:c r="AO67" s="358">
        <x:f t="shared" si="27"/>
        <x:v>0</x:v>
      </x:c>
      <x:c r="AP67" s="358">
        <x:f t="shared" si="28"/>
        <x:v>0</x:v>
      </x:c>
    </x:row>
    <x:row r="68" spans="1:42" x14ac:dyDescent="0.25">
      <x:c r="A68" s="61" t="s">
        <x:v>48</x:v>
      </x:c>
      <x:c r="B68" s="154">
        <x:v>2015</x:v>
      </x:c>
      <x:c r="C68" s="156">
        <x:v>9950</x:v>
      </x:c>
      <x:c r="D68" s="157">
        <x:v>9950</x:v>
      </x:c>
      <x:c r="E68" s="158">
        <x:v>15340</x:v>
      </x:c>
      <x:c r="F68" s="75">
        <x:v>7470</x:v>
      </x:c>
      <x:c r="G68" s="184">
        <x:v>0.27339999999999998</x:v>
      </x:c>
      <x:c r="H68" s="184">
        <x:v>0.42143525185185182</x:v>
      </x:c>
      <x:c r="I68" s="277" t="s">
        <x:v>88</x:v>
      </x:c>
      <x:c r="J68" s="277" t="s">
        <x:v>60</x:v>
      </x:c>
      <x:c r="K68" s="361">
        <x:f t="shared" si="29"/>
        <x:v>3.6856140743192323E-2</x:v>
      </x:c>
      <x:c r="L68" s="325">
        <x:v>0</x:v>
      </x:c>
      <x:c r="M68" s="61">
        <x:v>0</x:v>
      </x:c>
      <x:c r="N68" s="61">
        <x:v>0</x:v>
      </x:c>
      <x:c r="O68" s="61">
        <x:v>0</x:v>
      </x:c>
      <x:c r="P68" s="61">
        <x:v>0</x:v>
      </x:c>
      <x:c r="Q68" s="61">
        <x:v>0</x:v>
      </x:c>
      <x:c r="R68" s="326">
        <x:v>0</x:v>
      </x:c>
      <x:c r="S68" s="364">
        <x:v>0</x:v>
      </x:c>
      <x:c r="T68" s="349">
        <x:v>0</x:v>
      </x:c>
      <x:c r="U68" s="349">
        <x:v>0</x:v>
      </x:c>
      <x:c r="V68" s="349">
        <x:v>0</x:v>
      </x:c>
      <x:c r="W68" s="349">
        <x:v>0</x:v>
      </x:c>
      <x:c r="X68" s="349">
        <x:v>0</x:v>
      </x:c>
      <x:c r="Y68" s="349">
        <x:v>0</x:v>
      </x:c>
      <x:c r="Z68" s="349">
        <x:v>0</x:v>
      </x:c>
      <x:c r="AA68" s="349">
        <x:v>0</x:v>
      </x:c>
      <x:c r="AB68" s="349">
        <x:v>0</x:v>
      </x:c>
      <x:c r="AC68" s="349">
        <x:v>0</x:v>
      </x:c>
      <x:c r="AD68" s="349">
        <x:v>0</x:v>
      </x:c>
      <x:c r="AE68" s="349">
        <x:v>0</x:v>
      </x:c>
      <x:c r="AF68" s="349">
        <x:v>0</x:v>
      </x:c>
      <x:c r="AG68" s="349">
        <x:v>0</x:v>
      </x:c>
      <x:c r="AH68" s="349">
        <x:v>0</x:v>
      </x:c>
      <x:c r="AI68" s="349">
        <x:v>0</x:v>
      </x:c>
      <x:c r="AJ68" s="349">
        <x:v>0</x:v>
      </x:c>
      <x:c r="AK68" s="349">
        <x:v>0</x:v>
      </x:c>
      <x:c r="AL68" s="370">
        <x:v>0</x:v>
      </x:c>
      <x:c r="AM68" s="368">
        <x:f t="shared" si="6"/>
        <x:v>0</x:v>
      </x:c>
      <x:c r="AN68" s="323">
        <x:f t="shared" ref="AN68" si="43">AM68/4.300767</x:f>
        <x:v>0</x:v>
      </x:c>
      <x:c r="AO68" s="358">
        <x:f t="shared" si="27"/>
        <x:v>0</x:v>
      </x:c>
      <x:c r="AP68" s="358">
        <x:f t="shared" si="28"/>
        <x:v>0</x:v>
      </x:c>
    </x:row>
    <x:row r="69" spans="1:42" x14ac:dyDescent="0.25">
      <x:c r="A69" s="61" t="s">
        <x:v>48</x:v>
      </x:c>
      <x:c r="B69" s="154">
        <x:v>2015</x:v>
      </x:c>
      <x:c r="C69" s="156">
        <x:v>20336</x:v>
      </x:c>
      <x:c r="D69" s="157">
        <x:v>20336</x:v>
      </x:c>
      <x:c r="E69" s="158">
        <x:v>22801</x:v>
      </x:c>
      <x:c r="F69" s="75">
        <x:v>7470</x:v>
      </x:c>
      <x:c r="G69" s="184">
        <x:v>0.33239999999999997</x:v>
      </x:c>
      <x:c r="H69" s="184">
        <x:v>0.37278509699089601</x:v>
      </x:c>
      <x:c r="I69" s="277" t="s">
        <x:v>88</x:v>
      </x:c>
      <x:c r="J69" s="277" t="s">
        <x:v>60</x:v>
      </x:c>
      <x:c r="K69" s="361">
        <x:f t="shared" si="29"/>
        <x:v>8.9331574655940882E-2</x:v>
      </x:c>
      <x:c r="L69" s="325">
        <x:v>0</x:v>
      </x:c>
      <x:c r="M69" s="61">
        <x:v>0</x:v>
      </x:c>
      <x:c r="N69" s="61">
        <x:v>0</x:v>
      </x:c>
      <x:c r="O69" s="61">
        <x:v>0</x:v>
      </x:c>
      <x:c r="P69" s="61">
        <x:v>0</x:v>
      </x:c>
      <x:c r="Q69" s="61">
        <x:v>0</x:v>
      </x:c>
      <x:c r="R69" s="326">
        <x:v>0</x:v>
      </x:c>
      <x:c r="S69" s="364">
        <x:v>0</x:v>
      </x:c>
      <x:c r="T69" s="349">
        <x:v>0</x:v>
      </x:c>
      <x:c r="U69" s="349">
        <x:v>0</x:v>
      </x:c>
      <x:c r="V69" s="349">
        <x:v>0</x:v>
      </x:c>
      <x:c r="W69" s="349">
        <x:v>0</x:v>
      </x:c>
      <x:c r="X69" s="349">
        <x:v>0</x:v>
      </x:c>
      <x:c r="Y69" s="349">
        <x:v>0</x:v>
      </x:c>
      <x:c r="Z69" s="349">
        <x:v>0</x:v>
      </x:c>
      <x:c r="AA69" s="349">
        <x:v>0</x:v>
      </x:c>
      <x:c r="AB69" s="349">
        <x:v>0</x:v>
      </x:c>
      <x:c r="AC69" s="349">
        <x:v>0</x:v>
      </x:c>
      <x:c r="AD69" s="349">
        <x:v>0</x:v>
      </x:c>
      <x:c r="AE69" s="349">
        <x:v>0</x:v>
      </x:c>
      <x:c r="AF69" s="349">
        <x:v>0</x:v>
      </x:c>
      <x:c r="AG69" s="349">
        <x:v>0</x:v>
      </x:c>
      <x:c r="AH69" s="349">
        <x:v>0</x:v>
      </x:c>
      <x:c r="AI69" s="349">
        <x:v>0</x:v>
      </x:c>
      <x:c r="AJ69" s="349">
        <x:v>0</x:v>
      </x:c>
      <x:c r="AK69" s="349">
        <x:v>0</x:v>
      </x:c>
      <x:c r="AL69" s="370">
        <x:v>0</x:v>
      </x:c>
      <x:c r="AM69" s="368">
        <x:f t="shared" si="6"/>
        <x:v>0</x:v>
      </x:c>
      <x:c r="AN69" s="323">
        <x:f t="shared" ref="AN69" si="44">AM69/4.300767</x:f>
        <x:v>0</x:v>
      </x:c>
      <x:c r="AO69" s="358">
        <x:f t="shared" si="27"/>
        <x:v>0</x:v>
      </x:c>
      <x:c r="AP69" s="358">
        <x:f t="shared" si="28"/>
        <x:v>0</x:v>
      </x:c>
    </x:row>
    <x:row r="70" spans="1:42" x14ac:dyDescent="0.25">
      <x:c r="A70" s="61" t="s">
        <x:v>48</x:v>
      </x:c>
      <x:c r="B70" s="154">
        <x:v>2015</x:v>
      </x:c>
      <x:c r="C70" s="156">
        <x:v>44488</x:v>
      </x:c>
      <x:c r="D70" s="157">
        <x:v>44488</x:v>
      </x:c>
      <x:c r="E70" s="158">
        <x:v>40645</x:v>
      </x:c>
      <x:c r="F70" s="75">
        <x:v>7470</x:v>
      </x:c>
      <x:c r="G70" s="184">
        <x:v>0.35959999999999998</x:v>
      </x:c>
      <x:c r="H70" s="184">
        <x:v>0.32856316415541337</x:v>
      </x:c>
      <x:c r="I70" s="277" t="s">
        <x:v>88</x:v>
      </x:c>
      <x:c r="J70" s="277" t="s">
        <x:v>60</x:v>
      </x:c>
      <x:c r="K70" s="361">
        <x:f t="shared" si="29"/>
        <x:v>9.0939637402024709E-2</x:v>
      </x:c>
      <x:c r="L70" s="325">
        <x:v>0</x:v>
      </x:c>
      <x:c r="M70" s="61">
        <x:v>0</x:v>
      </x:c>
      <x:c r="N70" s="61">
        <x:v>0</x:v>
      </x:c>
      <x:c r="O70" s="61">
        <x:v>0</x:v>
      </x:c>
      <x:c r="P70" s="61">
        <x:v>0</x:v>
      </x:c>
      <x:c r="Q70" s="61">
        <x:v>0</x:v>
      </x:c>
      <x:c r="R70" s="326">
        <x:v>0</x:v>
      </x:c>
      <x:c r="S70" s="364">
        <x:v>0</x:v>
      </x:c>
      <x:c r="T70" s="349">
        <x:v>0</x:v>
      </x:c>
      <x:c r="U70" s="349">
        <x:v>0</x:v>
      </x:c>
      <x:c r="V70" s="349">
        <x:v>0</x:v>
      </x:c>
      <x:c r="W70" s="349">
        <x:v>0</x:v>
      </x:c>
      <x:c r="X70" s="349">
        <x:v>0</x:v>
      </x:c>
      <x:c r="Y70" s="349">
        <x:v>0</x:v>
      </x:c>
      <x:c r="Z70" s="349">
        <x:v>0</x:v>
      </x:c>
      <x:c r="AA70" s="349">
        <x:v>0</x:v>
      </x:c>
      <x:c r="AB70" s="349">
        <x:v>0</x:v>
      </x:c>
      <x:c r="AC70" s="349">
        <x:v>0</x:v>
      </x:c>
      <x:c r="AD70" s="349">
        <x:v>0</x:v>
      </x:c>
      <x:c r="AE70" s="349">
        <x:v>0</x:v>
      </x:c>
      <x:c r="AF70" s="349">
        <x:v>0</x:v>
      </x:c>
      <x:c r="AG70" s="349">
        <x:v>0</x:v>
      </x:c>
      <x:c r="AH70" s="349">
        <x:v>0</x:v>
      </x:c>
      <x:c r="AI70" s="349">
        <x:v>0</x:v>
      </x:c>
      <x:c r="AJ70" s="349">
        <x:v>0</x:v>
      </x:c>
      <x:c r="AK70" s="349">
        <x:v>0</x:v>
      </x:c>
      <x:c r="AL70" s="370">
        <x:v>0</x:v>
      </x:c>
      <x:c r="AM70" s="368">
        <x:f t="shared" si="6"/>
        <x:v>0</x:v>
      </x:c>
      <x:c r="AN70" s="323">
        <x:f t="shared" ref="AN70" si="45">AM70/4.300767</x:f>
        <x:v>0</x:v>
      </x:c>
      <x:c r="AO70" s="358">
        <x:f t="shared" si="27"/>
        <x:v>0</x:v>
      </x:c>
      <x:c r="AP70" s="358">
        <x:f t="shared" si="28"/>
        <x:v>0</x:v>
      </x:c>
    </x:row>
    <x:row r="71" spans="1:42" x14ac:dyDescent="0.25">
      <x:c r="A71" s="61" t="s">
        <x:v>49</x:v>
      </x:c>
      <x:c r="B71" s="154">
        <x:v>2015</x:v>
      </x:c>
      <x:c r="C71" s="156">
        <x:v>500</x:v>
      </x:c>
      <x:c r="D71" s="157">
        <x:v>500</x:v>
      </x:c>
      <x:c r="E71" s="158">
        <x:v>5844</x:v>
      </x:c>
      <x:c r="F71" s="75">
        <x:v>5700</x:v>
      </x:c>
      <x:c r="G71" s="184">
        <x:v>6.2700000000000006E-2</x:v>
      </x:c>
      <x:c r="H71" s="184">
        <x:v>0.73310874441176466</x:v>
      </x:c>
      <x:c r="I71" s="277" t="s">
        <x:v>88</x:v>
      </x:c>
      <x:c r="J71" s="277" t="s">
        <x:v>60</x:v>
      </x:c>
      <x:c r="K71" s="361">
        <x:f t="shared" si="29"/>
        <x:v>-1.3288634281350964E-2</x:v>
      </x:c>
      <x:c r="L71" s="325">
        <x:v>0</x:v>
      </x:c>
      <x:c r="M71" s="61">
        <x:v>0</x:v>
      </x:c>
      <x:c r="N71" s="61">
        <x:v>0</x:v>
      </x:c>
      <x:c r="O71" s="61">
        <x:v>0</x:v>
      </x:c>
      <x:c r="P71" s="61">
        <x:v>0</x:v>
      </x:c>
      <x:c r="Q71" s="61">
        <x:v>0</x:v>
      </x:c>
      <x:c r="R71" s="326">
        <x:v>0</x:v>
      </x:c>
      <x:c r="S71" s="364">
        <x:v>0</x:v>
      </x:c>
      <x:c r="T71" s="349">
        <x:v>0</x:v>
      </x:c>
      <x:c r="U71" s="349">
        <x:v>0</x:v>
      </x:c>
      <x:c r="V71" s="349">
        <x:v>0</x:v>
      </x:c>
      <x:c r="W71" s="349">
        <x:v>0</x:v>
      </x:c>
      <x:c r="X71" s="349">
        <x:v>0</x:v>
      </x:c>
      <x:c r="Y71" s="349">
        <x:v>0</x:v>
      </x:c>
      <x:c r="Z71" s="349">
        <x:v>0</x:v>
      </x:c>
      <x:c r="AA71" s="349">
        <x:v>0</x:v>
      </x:c>
      <x:c r="AB71" s="349">
        <x:v>0</x:v>
      </x:c>
      <x:c r="AC71" s="349">
        <x:v>0</x:v>
      </x:c>
      <x:c r="AD71" s="349">
        <x:v>0</x:v>
      </x:c>
      <x:c r="AE71" s="349">
        <x:v>0</x:v>
      </x:c>
      <x:c r="AF71" s="349">
        <x:v>0</x:v>
      </x:c>
      <x:c r="AG71" s="349">
        <x:v>0</x:v>
      </x:c>
      <x:c r="AH71" s="349">
        <x:v>0</x:v>
      </x:c>
      <x:c r="AI71" s="349">
        <x:v>0</x:v>
      </x:c>
      <x:c r="AJ71" s="349">
        <x:v>0</x:v>
      </x:c>
      <x:c r="AK71" s="349">
        <x:v>0</x:v>
      </x:c>
      <x:c r="AL71" s="370">
        <x:v>0</x:v>
      </x:c>
      <x:c r="AM71" s="368">
        <x:f t="shared" si="6"/>
        <x:v>0</x:v>
      </x:c>
      <x:c r="AN71" s="323">
        <x:f t="shared" ref="AN71" si="46">AM71/4.300767</x:f>
        <x:v>0</x:v>
      </x:c>
      <x:c r="AO71" s="358">
        <x:f t="shared" si="27"/>
        <x:v>0</x:v>
      </x:c>
      <x:c r="AP71" s="358">
        <x:f t="shared" si="28"/>
        <x:v>0</x:v>
      </x:c>
    </x:row>
    <x:row r="72" spans="1:42" x14ac:dyDescent="0.25">
      <x:c r="A72" s="61" t="s">
        <x:v>49</x:v>
      </x:c>
      <x:c r="B72" s="154">
        <x:v>2015</x:v>
      </x:c>
      <x:c r="C72" s="156">
        <x:v>3000</x:v>
      </x:c>
      <x:c r="D72" s="157">
        <x:v>3000</x:v>
      </x:c>
      <x:c r="E72" s="158">
        <x:v>45624</x:v>
      </x:c>
      <x:c r="F72" s="75">
        <x:v>5700</x:v>
      </x:c>
      <x:c r="G72" s="184">
        <x:v>4.9200000000000001E-2</x:v>
      </x:c>
      <x:c r="H72" s="184">
        <x:v>0.74736229768602969</x:v>
      </x:c>
      <x:c r="I72" s="277" t="s">
        <x:v>88</x:v>
      </x:c>
      <x:c r="J72" s="277" t="s">
        <x:v>60</x:v>
      </x:c>
      <x:c r="K72" s="361">
        <x:f t="shared" si="29"/>
        <x:v>-2.3678911814983383E-2</x:v>
      </x:c>
      <x:c r="L72" s="325">
        <x:v>0</x:v>
      </x:c>
      <x:c r="M72" s="61">
        <x:v>0</x:v>
      </x:c>
      <x:c r="N72" s="61">
        <x:v>0</x:v>
      </x:c>
      <x:c r="O72" s="61">
        <x:v>0</x:v>
      </x:c>
      <x:c r="P72" s="61">
        <x:v>0</x:v>
      </x:c>
      <x:c r="Q72" s="61">
        <x:v>0</x:v>
      </x:c>
      <x:c r="R72" s="326">
        <x:v>0</x:v>
      </x:c>
      <x:c r="S72" s="364">
        <x:v>0</x:v>
      </x:c>
      <x:c r="T72" s="349">
        <x:v>0</x:v>
      </x:c>
      <x:c r="U72" s="349">
        <x:v>0</x:v>
      </x:c>
      <x:c r="V72" s="349">
        <x:v>0</x:v>
      </x:c>
      <x:c r="W72" s="349">
        <x:v>0</x:v>
      </x:c>
      <x:c r="X72" s="349">
        <x:v>0</x:v>
      </x:c>
      <x:c r="Y72" s="349">
        <x:v>0</x:v>
      </x:c>
      <x:c r="Z72" s="349">
        <x:v>0</x:v>
      </x:c>
      <x:c r="AA72" s="349">
        <x:v>0</x:v>
      </x:c>
      <x:c r="AB72" s="349">
        <x:v>0</x:v>
      </x:c>
      <x:c r="AC72" s="349">
        <x:v>0</x:v>
      </x:c>
      <x:c r="AD72" s="349">
        <x:v>0</x:v>
      </x:c>
      <x:c r="AE72" s="349">
        <x:v>0</x:v>
      </x:c>
      <x:c r="AF72" s="349">
        <x:v>0</x:v>
      </x:c>
      <x:c r="AG72" s="349">
        <x:v>0</x:v>
      </x:c>
      <x:c r="AH72" s="349">
        <x:v>0</x:v>
      </x:c>
      <x:c r="AI72" s="349">
        <x:v>0</x:v>
      </x:c>
      <x:c r="AJ72" s="349">
        <x:v>0</x:v>
      </x:c>
      <x:c r="AK72" s="349">
        <x:v>0</x:v>
      </x:c>
      <x:c r="AL72" s="370">
        <x:v>0</x:v>
      </x:c>
      <x:c r="AM72" s="368">
        <x:f t="shared" si="6"/>
        <x:v>0</x:v>
      </x:c>
      <x:c r="AN72" s="323">
        <x:f t="shared" ref="AN72" si="47">AM72/4.300767</x:f>
        <x:v>0</x:v>
      </x:c>
      <x:c r="AO72" s="358">
        <x:f t="shared" si="27"/>
        <x:v>0</x:v>
      </x:c>
      <x:c r="AP72" s="358">
        <x:f t="shared" si="28"/>
        <x:v>0</x:v>
      </x:c>
    </x:row>
    <x:row r="73" spans="1:42" x14ac:dyDescent="0.25">
      <x:c r="A73" s="61" t="s">
        <x:v>49</x:v>
      </x:c>
      <x:c r="B73" s="154">
        <x:v>2015</x:v>
      </x:c>
      <x:c r="C73" s="156">
        <x:v>15000</x:v>
      </x:c>
      <x:c r="D73" s="157">
        <x:v>15000</x:v>
      </x:c>
      <x:c r="E73" s="158">
        <x:v>148484</x:v>
      </x:c>
      <x:c r="F73" s="75">
        <x:v>5700</x:v>
      </x:c>
      <x:c r="G73" s="184">
        <x:v>7.3099999999999998E-2</x:v>
      </x:c>
      <x:c r="H73" s="184">
        <x:v>0.72368017815740604</x:v>
      </x:c>
      <x:c r="I73" s="277" t="s">
        <x:v>88</x:v>
      </x:c>
      <x:c r="J73" s="277" t="s">
        <x:v>60</x:v>
      </x:c>
      <x:c r="K73" s="361">
        <x:f t="shared" si="29"/>
        <x:v>-3.5846765771871958E-3</x:v>
      </x:c>
      <x:c r="L73" s="325">
        <x:v>0</x:v>
      </x:c>
      <x:c r="M73" s="61">
        <x:v>0</x:v>
      </x:c>
      <x:c r="N73" s="61">
        <x:v>0</x:v>
      </x:c>
      <x:c r="O73" s="61">
        <x:v>0</x:v>
      </x:c>
      <x:c r="P73" s="61">
        <x:v>0</x:v>
      </x:c>
      <x:c r="Q73" s="61">
        <x:v>0</x:v>
      </x:c>
      <x:c r="R73" s="326">
        <x:v>0</x:v>
      </x:c>
      <x:c r="S73" s="364">
        <x:v>0</x:v>
      </x:c>
      <x:c r="T73" s="349">
        <x:v>0</x:v>
      </x:c>
      <x:c r="U73" s="349">
        <x:v>0</x:v>
      </x:c>
      <x:c r="V73" s="349">
        <x:v>0</x:v>
      </x:c>
      <x:c r="W73" s="349">
        <x:v>0</x:v>
      </x:c>
      <x:c r="X73" s="349">
        <x:v>0</x:v>
      </x:c>
      <x:c r="Y73" s="349">
        <x:v>0</x:v>
      </x:c>
      <x:c r="Z73" s="349">
        <x:v>0</x:v>
      </x:c>
      <x:c r="AA73" s="349">
        <x:v>0</x:v>
      </x:c>
      <x:c r="AB73" s="349">
        <x:v>0</x:v>
      </x:c>
      <x:c r="AC73" s="349">
        <x:v>0</x:v>
      </x:c>
      <x:c r="AD73" s="349">
        <x:v>0</x:v>
      </x:c>
      <x:c r="AE73" s="349">
        <x:v>0</x:v>
      </x:c>
      <x:c r="AF73" s="349">
        <x:v>0</x:v>
      </x:c>
      <x:c r="AG73" s="349">
        <x:v>0</x:v>
      </x:c>
      <x:c r="AH73" s="349">
        <x:v>0</x:v>
      </x:c>
      <x:c r="AI73" s="349">
        <x:v>0</x:v>
      </x:c>
      <x:c r="AJ73" s="349">
        <x:v>0</x:v>
      </x:c>
      <x:c r="AK73" s="349">
        <x:v>0</x:v>
      </x:c>
      <x:c r="AL73" s="370">
        <x:v>0</x:v>
      </x:c>
      <x:c r="AM73" s="368">
        <x:f t="shared" si="6"/>
        <x:v>0</x:v>
      </x:c>
      <x:c r="AN73" s="323">
        <x:f t="shared" ref="AN73" si="48">AM73/4.300767</x:f>
        <x:v>0</x:v>
      </x:c>
      <x:c r="AO73" s="358">
        <x:f t="shared" si="27"/>
        <x:v>0</x:v>
      </x:c>
      <x:c r="AP73" s="358">
        <x:f t="shared" si="28"/>
        <x:v>0</x:v>
      </x:c>
    </x:row>
    <x:row r="74" spans="1:42" x14ac:dyDescent="0.25">
      <x:c r="A74" s="61" t="s">
        <x:v>50</x:v>
      </x:c>
      <x:c r="B74" s="154">
        <x:v>2015</x:v>
      </x:c>
      <x:c r="C74" s="156">
        <x:v>30</x:v>
      </x:c>
      <x:c r="D74" s="157">
        <x:v>28</x:v>
      </x:c>
      <x:c r="E74" s="158">
        <x:v>61</x:v>
      </x:c>
      <x:c r="F74" s="75">
        <x:v>4000</x:v>
      </x:c>
      <x:c r="G74" s="184">
        <x:v>0.24399999999999999</x:v>
      </x:c>
      <x:c r="H74" s="184">
        <x:v>0.47958677880184331</x:v>
      </x:c>
      <x:c r="I74" s="277" t="s">
        <x:v>88</x:v>
      </x:c>
      <x:c r="J74" s="277" t="s">
        <x:v>60</x:v>
      </x:c>
      <x:c r="K74" s="361">
        <x:f t="shared" si="29"/>
        <x:v>4.6117112584932896E-2</x:v>
      </x:c>
      <x:c r="L74" s="325">
        <x:f t="shared" ref="L74:L79" si="49">106.69/1000</x:f>
        <x:v>0.10668999999999999</x:v>
      </x:c>
      <x:c r="M74" s="61">
        <x:f t="shared" ref="M74:M79" si="50">120.4/1000</x:f>
        <x:v>0.12040000000000001</x:v>
      </x:c>
      <x:c r="N74" s="61">
        <x:f t="shared" ref="N74:N79" si="51">112.21/1000</x:f>
        <x:v>0.11220999999999999</x:v>
      </x:c>
      <x:c r="O74" s="61">
        <x:f t="shared" ref="O74:O79" si="52">110.66/1000</x:f>
        <x:v>0.11065999999999999</x:v>
      </x:c>
      <x:c r="P74" s="61">
        <x:f t="shared" ref="P74:P79" si="53">108.76/1000</x:f>
        <x:v>0.10876000000000001</x:v>
      </x:c>
      <x:c r="Q74" s="61">
        <x:f t="shared" ref="Q74:Q79" si="54">69.17/1000</x:f>
        <x:v>6.9169999999999995E-2</x:v>
      </x:c>
      <x:c r="R74" s="326">
        <x:f t="shared" ref="R74:R79" si="55">50.33/1000</x:f>
        <x:v>5.033E-2</x:v>
      </x:c>
      <x:c r="S74" s="364">
        <x:v>0</x:v>
      </x:c>
      <x:c r="T74" s="349">
        <x:f>(M74*$D74*$F74)/Introduction!I$34</x:f>
        <x:v>14132.437186559999</x:v>
      </x:c>
      <x:c r="U74" s="349">
        <x:f>(N74*$D74*$F74)/Introduction!J$34</x:f>
        <x:v>13140.878775360668</x:v>
      </x:c>
      <x:c r="V74" s="349">
        <x:f>(O74*$D74*$F74)/Introduction!K$34</x:f>
        <x:v>12762.001645337003</x:v>
      </x:c>
      <x:c r="W74" s="349">
        <x:f>(P74*$D74*$F74)/Introduction!L$34</x:f>
        <x:v>12327.293440000003</x:v>
      </x:c>
      <x:c r="X74" s="349">
        <x:f>(Q74*$D74*$F74)/Introduction!M$34</x:f>
        <x:v>7747.0399999999991</x:v>
      </x:c>
      <x:c r="Y74" s="349">
        <x:f>(R74*$D74*$F74)/Introduction!N$34</x:f>
        <x:v>5570.118577075099</x:v>
      </x:c>
      <x:c r="Z74" s="349">
        <x:f>($R74*$D74*$F74)/Introduction!O$34</x:f>
        <x:v>5493.2135868590722</x:v>
      </x:c>
      <x:c r="AA74" s="349">
        <x:f>($R74*$D74*$F74)/Introduction!P$34</x:f>
        <x:v>5412.0330905015489</x:v>
      </x:c>
      <x:c r="AB74" s="349">
        <x:f>($R74*$D74*$F74)/Introduction!Q$34</x:f>
        <x:v>5326.8042229345956</x:v>
      </x:c>
      <x:c r="AC74" s="349">
        <x:f>($R74*$D74*$F74)/Introduction!R$34</x:f>
        <x:v>5237.7622644391304</x:v>
      </x:c>
      <x:c r="AD74" s="349">
        <x:f>($R74*$D74*$F74)/Introduction!S$34</x:f>
        <x:v>5150.2087162626658</x:v>
      </x:c>
      <x:c r="AE74" s="349">
        <x:f>($R74*$D74*$F74)/Introduction!T$34</x:f>
        <x:v>5064.1186983900352</x:v>
      </x:c>
      <x:c r="AF74" s="349">
        <x:f>($R74*$D74*$F74)/Introduction!U$34</x:f>
        <x:v>4979.4677466962012</x:v>
      </x:c>
      <x:c r="AG74" s="349">
        <x:f>($R74*$D74*$F74)/Introduction!V$34</x:f>
        <x:v>4896.2318059942982</x:v>
      </x:c>
      <x:c r="AH74" s="349">
        <x:f>($R74*$D74*$F74)/Introduction!W$34</x:f>
        <x:v>4814.3872231999003</x:v>
      </x:c>
      <x:c r="AI74" s="349">
        <x:v>0</x:v>
      </x:c>
      <x:c r="AJ74" s="349">
        <x:v>0</x:v>
      </x:c>
      <x:c r="AK74" s="349">
        <x:v>0</x:v>
      </x:c>
      <x:c r="AL74" s="370">
        <x:v>0</x:v>
      </x:c>
      <x:c r="AM74" s="368">
        <x:f t="shared" si="6"/>
        <x:v>112053.99697961022</x:v>
      </x:c>
      <x:c r="AN74" s="323">
        <x:f t="shared" ref="AN74" si="56">AM74/4.300767</x:f>
        <x:v>26054.421683297474</x:v>
      </x:c>
      <x:c r="AO74" s="358">
        <x:f t="shared" si="27"/>
        <x:v>930.51506011776689</x:v>
      </x:c>
      <x:c r="AP74" s="358">
        <x:f t="shared" si="28"/>
        <x:v>427.12166693930288</x:v>
      </x:c>
    </x:row>
    <x:row r="75" spans="1:42" x14ac:dyDescent="0.25">
      <x:c r="A75" s="61" t="s">
        <x:v>50</x:v>
      </x:c>
      <x:c r="B75" s="154">
        <x:v>2015</x:v>
      </x:c>
      <x:c r="C75" s="156">
        <x:v>65</x:v>
      </x:c>
      <x:c r="D75" s="157">
        <x:v>61</x:v>
      </x:c>
      <x:c r="E75" s="158">
        <x:v>119.8</x:v>
      </x:c>
      <x:c r="F75" s="75">
        <x:v>4000</x:v>
      </x:c>
      <x:c r="G75" s="184">
        <x:v>0.26300000000000001</x:v>
      </x:c>
      <x:c r="H75" s="184">
        <x:v>0.46663768447488579</x:v>
      </x:c>
      <x:c r="I75" s="277" t="s">
        <x:v>88</x:v>
      </x:c>
      <x:c r="J75" s="277" t="s">
        <x:v>60</x:v>
      </x:c>
      <x:c r="K75" s="361">
        <x:f t="shared" si="29"/>
        <x:v>6.612830280783033E-2</x:v>
      </x:c>
      <x:c r="L75" s="325">
        <x:f t="shared" si="49"/>
        <x:v>0.10668999999999999</x:v>
      </x:c>
      <x:c r="M75" s="61">
        <x:f t="shared" si="50"/>
        <x:v>0.12040000000000001</x:v>
      </x:c>
      <x:c r="N75" s="61">
        <x:f t="shared" si="51"/>
        <x:v>0.11220999999999999</x:v>
      </x:c>
      <x:c r="O75" s="61">
        <x:f t="shared" si="52"/>
        <x:v>0.11065999999999999</x:v>
      </x:c>
      <x:c r="P75" s="61">
        <x:f t="shared" si="53"/>
        <x:v>0.10876000000000001</x:v>
      </x:c>
      <x:c r="Q75" s="61">
        <x:f t="shared" si="54"/>
        <x:v>6.9169999999999995E-2</x:v>
      </x:c>
      <x:c r="R75" s="326">
        <x:f t="shared" si="55"/>
        <x:v>5.033E-2</x:v>
      </x:c>
      <x:c r="S75" s="364">
        <x:v>0</x:v>
      </x:c>
      <x:c r="T75" s="349">
        <x:f>(M75*$D75*$F75)/Introduction!I$34</x:f>
        <x:v>30788.523870720004</x:v>
      </x:c>
      <x:c r="U75" s="349">
        <x:f>(N75*$D75*$F75)/Introduction!J$34</x:f>
        <x:v>28628.343046321457</x:v>
      </x:c>
      <x:c r="V75" s="349">
        <x:f>(O75*$D75*$F75)/Introduction!K$34</x:f>
        <x:v>27802.932155912757</x:v>
      </x:c>
      <x:c r="W75" s="349">
        <x:f>(P75*$D75*$F75)/Introduction!L$34</x:f>
        <x:v>26855.889280000003</x:v>
      </x:c>
      <x:c r="X75" s="349">
        <x:f>(Q75*$D75*$F75)/Introduction!M$34</x:f>
        <x:v>16877.48</x:v>
      </x:c>
      <x:c r="Y75" s="349">
        <x:f>(R75*$D75*$F75)/Introduction!N$34</x:f>
        <x:v>12134.90118577075</x:v>
      </x:c>
      <x:c r="Z75" s="349">
        <x:f>($R75*$D75*$F75)/Introduction!O$34</x:f>
        <x:v>11967.358171371548</x:v>
      </x:c>
      <x:c r="AA75" s="349">
        <x:f>($R75*$D75*$F75)/Introduction!P$34</x:f>
        <x:v>11790.500661449802</x:v>
      </x:c>
      <x:c r="AB75" s="349">
        <x:f>($R75*$D75*$F75)/Introduction!Q$34</x:f>
        <x:v>11604.823485678939</x:v>
      </x:c>
      <x:c r="AC75" s="349">
        <x:f>($R75*$D75*$F75)/Introduction!R$34</x:f>
        <x:v>11410.839218956677</x:v>
      </x:c>
      <x:c r="AD75" s="349">
        <x:f>($R75*$D75*$F75)/Introduction!S$34</x:f>
        <x:v>11220.097560429378</x:v>
      </x:c>
      <x:c r="AE75" s="349">
        <x:f>($R75*$D75*$F75)/Introduction!T$34</x:f>
        <x:v>11032.544307206861</x:v>
      </x:c>
      <x:c r="AF75" s="349">
        <x:f>($R75*$D75*$F75)/Introduction!U$34</x:f>
        <x:v>10848.126162445295</x:v>
      </x:c>
      <x:c r="AG75" s="349">
        <x:f>($R75*$D75*$F75)/Introduction!V$34</x:f>
        <x:v>10666.790720201863</x:v>
      </x:c>
      <x:c r="AH75" s="349">
        <x:f>($R75*$D75*$F75)/Introduction!W$34</x:f>
        <x:v>10488.486450542639</x:v>
      </x:c>
      <x:c r="AI75" s="349">
        <x:v>0</x:v>
      </x:c>
      <x:c r="AJ75" s="349">
        <x:v>0</x:v>
      </x:c>
      <x:c r="AK75" s="349">
        <x:v>0</x:v>
      </x:c>
      <x:c r="AL75" s="370">
        <x:v>0</x:v>
      </x:c>
      <x:c r="AM75" s="368">
        <x:f t="shared" si="6"/>
        <x:v>244117.63627700793</x:v>
      </x:c>
      <x:c r="AN75" s="323">
        <x:f t="shared" ref="AN75" si="57">AM75/4.300767</x:f>
        <x:v>56761.418667183774</x:v>
      </x:c>
      <x:c r="AO75" s="358">
        <x:f t="shared" si="27"/>
        <x:v>930.51506011776678</x:v>
      </x:c>
      <x:c r="AP75" s="358">
        <x:f t="shared" si="28"/>
        <x:v>473.8014913788295</x:v>
      </x:c>
    </x:row>
    <x:row r="76" spans="1:42" x14ac:dyDescent="0.25">
      <x:c r="A76" s="61" t="s">
        <x:v>50</x:v>
      </x:c>
      <x:c r="B76" s="154">
        <x:v>2015</x:v>
      </x:c>
      <x:c r="C76" s="156">
        <x:v>200</x:v>
      </x:c>
      <x:c r="D76" s="157">
        <x:v>190</x:v>
      </x:c>
      <x:c r="E76" s="158">
        <x:v>258.89999999999998</x:v>
      </x:c>
      <x:c r="F76" s="75">
        <x:v>4000</x:v>
      </x:c>
      <x:c r="G76" s="184">
        <x:v>0.29499999999999998</x:v>
      </x:c>
      <x:c r="H76" s="184">
        <x:v>0.36339101760592346</x:v>
      </x:c>
      <x:c r="I76" s="277" t="s">
        <x:v>88</x:v>
      </x:c>
      <x:c r="J76" s="277" t="s">
        <x:v>60</x:v>
      </x:c>
      <x:c r="K76" s="361">
        <x:f t="shared" si="29"/>
        <x:v>1.2673622086742831E-2</x:v>
      </x:c>
      <x:c r="L76" s="325">
        <x:f t="shared" si="49"/>
        <x:v>0.10668999999999999</x:v>
      </x:c>
      <x:c r="M76" s="61">
        <x:f t="shared" si="50"/>
        <x:v>0.12040000000000001</x:v>
      </x:c>
      <x:c r="N76" s="61">
        <x:f t="shared" si="51"/>
        <x:v>0.11220999999999999</x:v>
      </x:c>
      <x:c r="O76" s="61">
        <x:f t="shared" si="52"/>
        <x:v>0.11065999999999999</x:v>
      </x:c>
      <x:c r="P76" s="61">
        <x:f t="shared" si="53"/>
        <x:v>0.10876000000000001</x:v>
      </x:c>
      <x:c r="Q76" s="61">
        <x:f t="shared" si="54"/>
        <x:v>6.9169999999999995E-2</x:v>
      </x:c>
      <x:c r="R76" s="326">
        <x:f t="shared" si="55"/>
        <x:v>5.033E-2</x:v>
      </x:c>
      <x:c r="S76" s="364">
        <x:v>0</x:v>
      </x:c>
      <x:c r="T76" s="349">
        <x:f>(M76*$D76*$F76)/Introduction!I$34</x:f>
        <x:v>95898.680908800001</x:v>
      </x:c>
      <x:c r="U76" s="349">
        <x:f>(N76*$D76*$F76)/Introduction!J$34</x:f>
        <x:v>89170.248832804544</x:v>
      </x:c>
      <x:c r="V76" s="349">
        <x:f>(O76*$D76*$F76)/Introduction!K$34</x:f>
        <x:v>86599.296879072499</x:v>
      </x:c>
      <x:c r="W76" s="349">
        <x:f>(P76*$D76*$F76)/Introduction!L$34</x:f>
        <x:v>83649.491200000004</x:v>
      </x:c>
      <x:c r="X76" s="349">
        <x:f>(Q76*$D76*$F76)/Introduction!M$34</x:f>
        <x:v>52569.2</x:v>
      </x:c>
      <x:c r="Y76" s="349">
        <x:f>(R76*$D76*$F76)/Introduction!N$34</x:f>
        <x:v>37797.233201581024</x:v>
      </x:c>
      <x:c r="Z76" s="349">
        <x:f>($R76*$D76*$F76)/Introduction!O$34</x:f>
        <x:v>37275.377910829411</x:v>
      </x:c>
      <x:c r="AA76" s="349">
        <x:f>($R76*$D76*$F76)/Introduction!P$34</x:f>
        <x:v>36724.510256974791</x:v>
      </x:c>
      <x:c r="AB76" s="349">
        <x:f>($R76*$D76*$F76)/Introduction!Q$34</x:f>
        <x:v>36146.171512770467</x:v>
      </x:c>
      <x:c r="AC76" s="349">
        <x:f>($R76*$D76*$F76)/Introduction!R$34</x:f>
        <x:v>35541.958222979811</x:v>
      </x:c>
      <x:c r="AD76" s="349">
        <x:f>($R76*$D76*$F76)/Introduction!S$34</x:f>
        <x:v>34947.844860353798</x:v>
      </x:c>
      <x:c r="AE76" s="349">
        <x:f>($R76*$D76*$F76)/Introduction!T$34</x:f>
        <x:v>34363.662596218091</x:v>
      </x:c>
      <x:c r="AF76" s="349">
        <x:f>($R76*$D76*$F76)/Introduction!U$34</x:f>
        <x:v>33789.245424009932</x:v>
      </x:c>
      <x:c r="AG76" s="349">
        <x:f>($R76*$D76*$F76)/Introduction!V$34</x:f>
        <x:v>33224.430112104164</x:v>
      </x:c>
      <x:c r="AH76" s="349">
        <x:f>($R76*$D76*$F76)/Introduction!W$34</x:f>
        <x:v>32669.056157427891</x:v>
      </x:c>
      <x:c r="AI76" s="349">
        <x:v>0</x:v>
      </x:c>
      <x:c r="AJ76" s="349">
        <x:v>0</x:v>
      </x:c>
      <x:c r="AK76" s="349">
        <x:v>0</x:v>
      </x:c>
      <x:c r="AL76" s="370">
        <x:v>0</x:v>
      </x:c>
      <x:c r="AM76" s="368">
        <x:f t="shared" si="6"/>
        <x:v>760366.40807592648</x:v>
      </x:c>
      <x:c r="AN76" s="323">
        <x:f t="shared" ref="AN76" si="58">AM76/4.300767</x:f>
        <x:v>176797.86142237572</x:v>
      </x:c>
      <x:c r="AO76" s="358">
        <x:f t="shared" si="27"/>
        <x:v>930.51506011776689</x:v>
      </x:c>
      <x:c r="AP76" s="358">
        <x:f t="shared" si="28"/>
        <x:v>682.88088614281855</x:v>
      </x:c>
    </x:row>
    <x:row r="77" spans="1:42" x14ac:dyDescent="0.25">
      <x:c r="A77" s="61" t="s">
        <x:v>50</x:v>
      </x:c>
      <x:c r="B77" s="154">
        <x:v>2015</x:v>
      </x:c>
      <x:c r="C77" s="156">
        <x:v>250</x:v>
      </x:c>
      <x:c r="D77" s="157">
        <x:v>240</x:v>
      </x:c>
      <x:c r="E77" s="158">
        <x:v>375.6</x:v>
      </x:c>
      <x:c r="F77" s="75">
        <x:v>3930</x:v>
      </x:c>
      <x:c r="G77" s="184">
        <x:v>0.28899999999999998</x:v>
      </x:c>
      <x:c r="H77" s="184">
        <x:v>0.40828306314112783</x:v>
      </x:c>
      <x:c r="I77" s="277" t="s">
        <x:v>88</x:v>
      </x:c>
      <x:c r="J77" s="277" t="s">
        <x:v>60</x:v>
      </x:c>
      <x:c r="K77" s="361">
        <x:f t="shared" si="29"/>
        <x:v>5.1004443638794306E-2</x:v>
      </x:c>
      <x:c r="L77" s="325">
        <x:f t="shared" si="49"/>
        <x:v>0.10668999999999999</x:v>
      </x:c>
      <x:c r="M77" s="61">
        <x:f t="shared" si="50"/>
        <x:v>0.12040000000000001</x:v>
      </x:c>
      <x:c r="N77" s="61">
        <x:f t="shared" si="51"/>
        <x:v>0.11220999999999999</x:v>
      </x:c>
      <x:c r="O77" s="61">
        <x:f t="shared" si="52"/>
        <x:v>0.11065999999999999</x:v>
      </x:c>
      <x:c r="P77" s="61">
        <x:f t="shared" si="53"/>
        <x:v>0.10876000000000001</x:v>
      </x:c>
      <x:c r="Q77" s="61">
        <x:f t="shared" si="54"/>
        <x:v>6.9169999999999995E-2</x:v>
      </x:c>
      <x:c r="R77" s="326">
        <x:f t="shared" si="55"/>
        <x:v>5.033E-2</x:v>
      </x:c>
      <x:c r="S77" s="364">
        <x:v>0</x:v>
      </x:c>
      <x:c r="T77" s="349">
        <x:f>(M77*$D77*$F77)/Introduction!I$34</x:f>
        <x:v>119015.310306816</x:v>
      </x:c>
      <x:c r="U77" s="349">
        <x:f>(N77*$D77*$F77)/Introduction!J$34</x:f>
        <x:v>110664.97197250165</x:v>
      </x:c>
      <x:c r="V77" s="349">
        <x:f>(O77*$D77*$F77)/Introduction!K$34</x:f>
        <x:v>107474.28528465946</x:v>
      </x:c>
      <x:c r="W77" s="349">
        <x:f>(P77*$D77*$F77)/Introduction!L$34</x:f>
        <x:v>103813.42118400002</x:v>
      </x:c>
      <x:c r="X77" s="349">
        <x:f>(Q77*$D77*$F77)/Introduction!M$34</x:f>
        <x:v>65241.144</x:v>
      </x:c>
      <x:c r="Y77" s="349">
        <x:f>(R77*$D77*$F77)/Introduction!N$34</x:f>
        <x:v>46908.355731225296</x:v>
      </x:c>
      <x:c r="Z77" s="349">
        <x:f>($R77*$D77*$F77)/Introduction!O$34</x:f>
        <x:v>46260.705849334612</x:v>
      </x:c>
      <x:c r="AA77" s="349">
        <x:f>($R77*$D77*$F77)/Introduction!P$34</x:f>
        <x:v>45577.050097866617</x:v>
      </x:c>
      <x:c r="AB77" s="349">
        <x:f>($R77*$D77*$F77)/Introduction!Q$34</x:f>
        <x:v>44859.301277427774</x:v>
      </x:c>
      <x:c r="AC77" s="349">
        <x:f>($R77*$D77*$F77)/Introduction!R$34</x:f>
        <x:v>44109.440784098108</x:v>
      </x:c>
      <x:c r="AD77" s="349">
        <x:f>($R77*$D77*$F77)/Introduction!S$34</x:f>
        <x:v>43372.114831954881</x:v>
      </x:c>
      <x:c r="AE77" s="349">
        <x:f>($R77*$D77*$F77)/Introduction!T$34</x:f>
        <x:v>42647.113895727511</x:v>
      </x:c>
      <x:c r="AF77" s="349">
        <x:f>($R77*$D77*$F77)/Introduction!U$34</x:f>
        <x:v>41934.231952534436</x:v>
      </x:c>
      <x:c r="AG77" s="349">
        <x:f>($R77*$D77*$F77)/Introduction!V$34</x:f>
        <x:v>41233.2664233377</x:v>
      </x:c>
      <x:c r="AH77" s="349">
        <x:f>($R77*$D77*$F77)/Introduction!W$34</x:f>
        <x:v>40544.018115376304</x:v>
      </x:c>
      <x:c r="AI77" s="349">
        <x:v>0</x:v>
      </x:c>
      <x:c r="AJ77" s="349">
        <x:v>0</x:v>
      </x:c>
      <x:c r="AK77" s="349">
        <x:v>0</x:v>
      </x:c>
      <x:c r="AL77" s="370">
        <x:v>0</x:v>
      </x:c>
      <x:c r="AM77" s="368">
        <x:f t="shared" si="6"/>
        <x:v>943654.73170686048</x:v>
      </x:c>
      <x:c r="AN77" s="323">
        <x:f t="shared" ref="AN77" si="59">AM77/4.300767</x:f>
        <x:v>219415.45117576947</x:v>
      </x:c>
      <x:c r="AO77" s="358">
        <x:f t="shared" si="27"/>
        <x:v>914.23104656570615</x:v>
      </x:c>
      <x:c r="AP77" s="358">
        <x:f t="shared" si="28"/>
        <x:v>584.17319269374195</x:v>
      </x:c>
    </x:row>
    <x:row r="78" spans="1:42" x14ac:dyDescent="0.25">
      <x:c r="A78" s="61" t="s">
        <x:v>50</x:v>
      </x:c>
      <x:c r="B78" s="154">
        <x:v>2015</x:v>
      </x:c>
      <x:c r="C78" s="156">
        <x:v>333</x:v>
      </x:c>
      <x:c r="D78" s="157">
        <x:v>320</x:v>
      </x:c>
      <x:c r="E78" s="158">
        <x:v>450.2</x:v>
      </x:c>
      <x:c r="F78" s="75">
        <x:v>3930</x:v>
      </x:c>
      <x:c r="G78" s="184">
        <x:v>0.311</x:v>
      </x:c>
      <x:c r="H78" s="184">
        <x:v>0.39449058253723673</x:v>
      </x:c>
      <x:c r="I78" s="277" t="s">
        <x:v>88</x:v>
      </x:c>
      <x:c r="J78" s="277" t="s">
        <x:v>60</x:v>
      </x:c>
      <x:c r="K78" s="361">
        <x:f t="shared" si="29"/>
        <x:v>7.5076126111742969E-2</x:v>
      </x:c>
      <x:c r="L78" s="325">
        <x:f t="shared" si="49"/>
        <x:v>0.10668999999999999</x:v>
      </x:c>
      <x:c r="M78" s="61">
        <x:f t="shared" si="50"/>
        <x:v>0.12040000000000001</x:v>
      </x:c>
      <x:c r="N78" s="61">
        <x:f t="shared" si="51"/>
        <x:v>0.11220999999999999</x:v>
      </x:c>
      <x:c r="O78" s="61">
        <x:f t="shared" si="52"/>
        <x:v>0.11065999999999999</x:v>
      </x:c>
      <x:c r="P78" s="61">
        <x:f t="shared" si="53"/>
        <x:v>0.10876000000000001</x:v>
      </x:c>
      <x:c r="Q78" s="61">
        <x:f t="shared" si="54"/>
        <x:v>6.9169999999999995E-2</x:v>
      </x:c>
      <x:c r="R78" s="326">
        <x:f t="shared" si="55"/>
        <x:v>5.033E-2</x:v>
      </x:c>
      <x:c r="S78" s="364">
        <x:v>0</x:v>
      </x:c>
      <x:c r="T78" s="349">
        <x:f>(M78*$D78*$F78)/Introduction!I$34</x:f>
        <x:v>158687.08040908806</x:v>
      </x:c>
      <x:c r="U78" s="349">
        <x:f>(N78*$D78*$F78)/Introduction!J$34</x:f>
        <x:v>147553.29596333549</x:v>
      </x:c>
      <x:c r="V78" s="349">
        <x:f>(O78*$D78*$F78)/Introduction!K$34</x:f>
        <x:v>143299.04704621262</x:v>
      </x:c>
      <x:c r="W78" s="349">
        <x:f>(P78*$D78*$F78)/Introduction!L$34</x:f>
        <x:v>138417.89491200002</x:v>
      </x:c>
      <x:c r="X78" s="349">
        <x:f>(Q78*$D78*$F78)/Introduction!M$34</x:f>
        <x:v>86988.191999999995</x:v>
      </x:c>
      <x:c r="Y78" s="349">
        <x:f>(R78*$D78*$F78)/Introduction!N$34</x:f>
        <x:v>62544.474308300392</x:v>
      </x:c>
      <x:c r="Z78" s="349">
        <x:f>($R78*$D78*$F78)/Introduction!O$34</x:f>
        <x:v>61680.941132446147</x:v>
      </x:c>
      <x:c r="AA78" s="349">
        <x:f>($R78*$D78*$F78)/Introduction!P$34</x:f>
        <x:v>60769.400130488815</x:v>
      </x:c>
      <x:c r="AB78" s="349">
        <x:f>($R78*$D78*$F78)/Introduction!Q$34</x:f>
        <x:v>59812.401703237025</x:v>
      </x:c>
      <x:c r="AC78" s="349">
        <x:f>($R78*$D78*$F78)/Introduction!R$34</x:f>
        <x:v>58812.587712130808</x:v>
      </x:c>
      <x:c r="AD78" s="349">
        <x:f>($R78*$D78*$F78)/Introduction!S$34</x:f>
        <x:v>57829.486442606496</x:v>
      </x:c>
      <x:c r="AE78" s="349">
        <x:f>($R78*$D78*$F78)/Introduction!T$34</x:f>
        <x:v>56862.818527636678</x:v>
      </x:c>
      <x:c r="AF78" s="349">
        <x:f>($R78*$D78*$F78)/Introduction!U$34</x:f>
        <x:v>55912.309270045909</x:v>
      </x:c>
      <x:c r="AG78" s="349">
        <x:f>($R78*$D78*$F78)/Introduction!V$34</x:f>
        <x:v>54977.688564450254</x:v>
      </x:c>
      <x:c r="AH78" s="349">
        <x:f>($R78*$D78*$F78)/Introduction!W$34</x:f>
        <x:v>54058.690820501732</x:v>
      </x:c>
      <x:c r="AI78" s="349">
        <x:v>0</x:v>
      </x:c>
      <x:c r="AJ78" s="349">
        <x:v>0</x:v>
      </x:c>
      <x:c r="AK78" s="349">
        <x:v>0</x:v>
      </x:c>
      <x:c r="AL78" s="370">
        <x:v>0</x:v>
      </x:c>
      <x:c r="AM78" s="368">
        <x:f t="shared" si="6"/>
        <x:v>1258206.3089424805</x:v>
      </x:c>
      <x:c r="AN78" s="323">
        <x:f t="shared" ref="AN78" si="60">AM78/4.300767</x:f>
        <x:v>292553.93490102596</x:v>
      </x:c>
      <x:c r="AO78" s="358">
        <x:f t="shared" si="27"/>
        <x:v>914.23104656570615</x:v>
      </x:c>
      <x:c r="AP78" s="358">
        <x:f t="shared" si="28"/>
        <x:v>649.83104153937359</x:v>
      </x:c>
    </x:row>
    <x:row r="79" spans="1:42" x14ac:dyDescent="0.25">
      <x:c r="A79" s="61" t="s">
        <x:v>50</x:v>
      </x:c>
      <x:c r="B79" s="154">
        <x:v>2015</x:v>
      </x:c>
      <x:c r="C79" s="156">
        <x:v>1000</x:v>
      </x:c>
      <x:c r="D79" s="157">
        <x:v>950</x:v>
      </x:c>
      <x:c r="E79" s="158">
        <x:v>1299</x:v>
      </x:c>
      <x:c r="F79" s="75">
        <x:v>3930</x:v>
      </x:c>
      <x:c r="G79" s="184">
        <x:v>0.29499999999999998</x:v>
      </x:c>
      <x:c r="H79" s="184">
        <x:v>0.36465425405183055</x:v>
      </x:c>
      <x:c r="I79" s="277" t="s">
        <x:v>88</x:v>
      </x:c>
      <x:c r="J79" s="277" t="s">
        <x:v>60</x:v>
      </x:c>
      <x:c r="K79" s="361">
        <x:f t="shared" si="29"/>
        <x:v>1.4120228603168195E-2</x:v>
      </x:c>
      <x:c r="L79" s="325">
        <x:f t="shared" si="49"/>
        <x:v>0.10668999999999999</x:v>
      </x:c>
      <x:c r="M79" s="61">
        <x:f t="shared" si="50"/>
        <x:v>0.12040000000000001</x:v>
      </x:c>
      <x:c r="N79" s="61">
        <x:f t="shared" si="51"/>
        <x:v>0.11220999999999999</x:v>
      </x:c>
      <x:c r="O79" s="61">
        <x:f t="shared" si="52"/>
        <x:v>0.11065999999999999</x:v>
      </x:c>
      <x:c r="P79" s="61">
        <x:f t="shared" si="53"/>
        <x:v>0.10876000000000001</x:v>
      </x:c>
      <x:c r="Q79" s="61">
        <x:f t="shared" si="54"/>
        <x:v>6.9169999999999995E-2</x:v>
      </x:c>
      <x:c r="R79" s="326">
        <x:f t="shared" si="55"/>
        <x:v>5.033E-2</x:v>
      </x:c>
      <x:c r="S79" s="364">
        <x:v>0</x:v>
      </x:c>
      <x:c r="T79" s="349">
        <x:f>(M79*$D79*$F79)/Introduction!I$34</x:f>
        <x:v>471102.26996448002</x:v>
      </x:c>
      <x:c r="U79" s="349">
        <x:f>(N79*$D79*$F79)/Introduction!J$34</x:f>
        <x:v>438048.84739115235</x:v>
      </x:c>
      <x:c r="V79" s="349">
        <x:f>(O79*$D79*$F79)/Introduction!K$34</x:f>
        <x:v>425419.04591844371</x:v>
      </x:c>
      <x:c r="W79" s="349">
        <x:f>(P79*$D79*$F79)/Introduction!L$34</x:f>
        <x:v>410928.12552000006</x:v>
      </x:c>
      <x:c r="X79" s="349">
        <x:f>(Q79*$D79*$F79)/Introduction!M$34</x:f>
        <x:v>258246.19500000001</x:v>
      </x:c>
      <x:c r="Y79" s="349">
        <x:f>(R79*$D79*$F79)/Introduction!N$34</x:f>
        <x:v>185678.90810276679</x:v>
      </x:c>
      <x:c r="Z79" s="349">
        <x:f>($R79*$D79*$F79)/Introduction!O$34</x:f>
        <x:v>183115.29398694952</x:v>
      </x:c>
      <x:c r="AA79" s="349">
        <x:f>($R79*$D79*$F79)/Introduction!P$34</x:f>
        <x:v>180409.15663738866</x:v>
      </x:c>
      <x:c r="AB79" s="349">
        <x:f>($R79*$D79*$F79)/Introduction!Q$34</x:f>
        <x:v>177568.06755648492</x:v>
      </x:c>
      <x:c r="AC79" s="349">
        <x:f>($R79*$D79*$F79)/Introduction!R$34</x:f>
        <x:v>174599.86977038832</x:v>
      </x:c>
      <x:c r="AD79" s="349">
        <x:f>($R79*$D79*$F79)/Introduction!S$34</x:f>
        <x:v>171681.28787648806</x:v>
      </x:c>
      <x:c r="AE79" s="349">
        <x:f>($R79*$D79*$F79)/Introduction!T$34</x:f>
        <x:v>168811.49250392138</x:v>
      </x:c>
      <x:c r="AF79" s="349">
        <x:f>($R79*$D79*$F79)/Introduction!U$34</x:f>
        <x:v>165989.66814544881</x:v>
      </x:c>
      <x:c r="AG79" s="349">
        <x:f>($R79*$D79*$F79)/Introduction!V$34</x:f>
        <x:v>163215.01292571172</x:v>
      </x:c>
      <x:c r="AH79" s="349">
        <x:f>($R79*$D79*$F79)/Introduction!W$34</x:f>
        <x:v>160486.73837336453</x:v>
      </x:c>
      <x:c r="AI79" s="349">
        <x:v>0</x:v>
      </x:c>
      <x:c r="AJ79" s="349">
        <x:v>0</x:v>
      </x:c>
      <x:c r="AK79" s="349">
        <x:v>0</x:v>
      </x:c>
      <x:c r="AL79" s="370">
        <x:v>0</x:v>
      </x:c>
      <x:c r="AM79" s="368">
        <x:f t="shared" si="6"/>
        <x:v>3735299.9796729893</x:v>
      </x:c>
      <x:c r="AN79" s="323">
        <x:f t="shared" ref="AN79" si="61">AM79/4.300767</x:f>
        <x:v>868519.49423742085</x:v>
      </x:c>
      <x:c r="AO79" s="358">
        <x:f t="shared" si="27"/>
        <x:v>914.23104656570615</x:v>
      </x:c>
      <x:c r="AP79" s="358">
        <x:f t="shared" si="28"/>
        <x:v>668.60623112965425</x:v>
      </x:c>
    </x:row>
    <x:row r="80" spans="1:42" x14ac:dyDescent="0.25">
      <x:c r="A80" s="61" t="s">
        <x:v>51</x:v>
      </x:c>
      <x:c r="B80" s="154">
        <x:v>2015</x:v>
      </x:c>
      <x:c r="C80" s="156">
        <x:v>0.7</x:v>
      </x:c>
      <x:c r="D80" s="157">
        <x:v>0.7</x:v>
      </x:c>
      <x:c r="E80" s="158">
        <x:v>1</x:v>
      </x:c>
      <x:c r="F80" s="75">
        <x:v>4000</x:v>
      </x:c>
      <x:c r="G80" s="184">
        <x:v>0.35299999999999998</x:v>
      </x:c>
      <x:c r="H80" s="184">
        <x:v>0.50178558823529407</x:v>
      </x:c>
      <x:c r="I80" s="277" t="s">
        <x:v>88</x:v>
      </x:c>
      <x:c r="J80" s="277" t="s">
        <x:v>60</x:v>
      </x:c>
      <x:c r="K80" s="361">
        <x:f t="shared" si="29"/>
        <x:v>0.22524631662963057</x:v>
      </x:c>
      <x:c r="L80" s="325">
        <x:f t="shared" ref="L80:L84" si="62">106.69/1000</x:f>
        <x:v>0.10668999999999999</x:v>
      </x:c>
      <x:c r="M80" s="61">
        <x:f t="shared" ref="M80:M84" si="63">120.4/1000</x:f>
        <x:v>0.12040000000000001</x:v>
      </x:c>
      <x:c r="N80" s="61">
        <x:f t="shared" ref="N80:N84" si="64">112.21/1000</x:f>
        <x:v>0.11220999999999999</x:v>
      </x:c>
      <x:c r="O80" s="269">
        <x:f t="shared" ref="O80:O84" si="65">110.66/1000</x:f>
        <x:v>0.11065999999999999</x:v>
      </x:c>
      <x:c r="P80" s="269">
        <x:f t="shared" ref="P80:P84" si="66">108.76/1000</x:f>
        <x:v>0.10876000000000001</x:v>
      </x:c>
      <x:c r="Q80" s="61">
        <x:f t="shared" ref="Q80:Q83" si="67">69.17/1000</x:f>
        <x:v>6.9169999999999995E-2</x:v>
      </x:c>
      <x:c r="R80" s="326">
        <x:f t="shared" ref="R80:R83" si="68">50.33/1000</x:f>
        <x:v>5.033E-2</x:v>
      </x:c>
      <x:c r="S80" s="364">
        <x:v>0</x:v>
      </x:c>
      <x:c r="T80" s="349">
        <x:f>(M80*$D80*$F80)/Introduction!I$34</x:f>
        <x:v>353.31092966399996</x:v>
      </x:c>
      <x:c r="U80" s="349">
        <x:f>(N80*$D80*$F80)/Introduction!J$34</x:f>
        <x:v>328.52196938401676</x:v>
      </x:c>
      <x:c r="V80" s="349">
        <x:f>(O80*$D80*$F80)/Introduction!K$34</x:f>
        <x:v>319.050041133425</x:v>
      </x:c>
      <x:c r="W80" s="349">
        <x:f>(P80*$D80*$F80)/Introduction!L$34</x:f>
        <x:v>308.18233600000002</x:v>
      </x:c>
      <x:c r="X80" s="349">
        <x:f>(Q80*$D80*$F80)/Introduction!M$34</x:f>
        <x:v>193.67599999999999</x:v>
      </x:c>
      <x:c r="Y80" s="349">
        <x:f>(R80*$D80*$F80)/Introduction!N$34</x:f>
        <x:v>139.25296442687747</x:v>
      </x:c>
      <x:c r="Z80" s="349">
        <x:f>($R80*$D80*$F80)/Introduction!O$34</x:f>
        <x:v>137.33033967147679</x:v>
      </x:c>
      <x:c r="AA80" s="349">
        <x:f>($R80*$D80*$F80)/Introduction!P$34</x:f>
        <x:v>135.30082726253872</x:v>
      </x:c>
      <x:c r="AB80" s="349">
        <x:f>($R80*$D80*$F80)/Introduction!Q$34</x:f>
        <x:v>133.17010557336488</x:v>
      </x:c>
      <x:c r="AC80" s="349">
        <x:f>($R80*$D80*$F80)/Introduction!R$34</x:f>
        <x:v>130.94405661097827</x:v>
      </x:c>
      <x:c r="AD80" s="349">
        <x:f>($R80*$D80*$F80)/Introduction!S$34</x:f>
        <x:v>128.75521790656666</x:v>
      </x:c>
      <x:c r="AE80" s="349">
        <x:f>($R80*$D80*$F80)/Introduction!T$34</x:f>
        <x:v>126.60296745975089</x:v>
      </x:c>
      <x:c r="AF80" s="349">
        <x:f>($R80*$D80*$F80)/Introduction!U$34</x:f>
        <x:v>124.48669366740504</x:v>
      </x:c>
      <x:c r="AG80" s="349">
        <x:f>($R80*$D80*$F80)/Introduction!V$34</x:f>
        <x:v>122.40579514985745</x:v>
      </x:c>
      <x:c r="AH80" s="349">
        <x:f>($R80*$D80*$F80)/Introduction!W$34</x:f>
        <x:v>120.35968057999752</x:v>
      </x:c>
      <x:c r="AI80" s="349">
        <x:v>0</x:v>
      </x:c>
      <x:c r="AJ80" s="349">
        <x:v>0</x:v>
      </x:c>
      <x:c r="AK80" s="349">
        <x:v>0</x:v>
      </x:c>
      <x:c r="AL80" s="370">
        <x:v>0</x:v>
      </x:c>
      <x:c r="AM80" s="368">
        <x:f t="shared" si="6"/>
        <x:v>2801.3499244902555</x:v>
      </x:c>
      <x:c r="AN80" s="323">
        <x:f t="shared" ref="AN80" si="69">AM80/4.300767</x:f>
        <x:v>651.36054208243684</x:v>
      </x:c>
      <x:c r="AO80" s="358">
        <x:f t="shared" si="27"/>
        <x:v>930.51506011776701</x:v>
      </x:c>
      <x:c r="AP80" s="358">
        <x:f t="shared" si="28"/>
        <x:v>651.36054208243684</x:v>
      </x:c>
    </x:row>
    <x:row r="81" spans="1:42" x14ac:dyDescent="0.25">
      <x:c r="A81" s="61" t="s">
        <x:v>51</x:v>
      </x:c>
      <x:c r="B81" s="154">
        <x:v>2015</x:v>
      </x:c>
      <x:c r="C81" s="156">
        <x:v>1.5</x:v>
      </x:c>
      <x:c r="D81" s="157">
        <x:v>1.5</x:v>
      </x:c>
      <x:c r="E81" s="158">
        <x:v>0.53956834532374109</x:v>
      </x:c>
      <x:c r="F81" s="75">
        <x:v>4000</x:v>
      </x:c>
      <x:c r="G81" s="184">
        <x:v>0.54400000000000004</x:v>
      </x:c>
      <x:c r="H81" s="184">
        <x:v>0.19585998010102557</x:v>
      </x:c>
      <x:c r="I81" s="277" t="s">
        <x:v>88</x:v>
      </x:c>
      <x:c r="J81" s="277" t="s">
        <x:v>60</x:v>
      </x:c>
      <x:c r="K81" s="361">
        <x:f t="shared" si="29"/>
        <x:v>0.23651800666720024</x:v>
      </x:c>
      <x:c r="L81" s="325">
        <x:f t="shared" si="62"/>
        <x:v>0.10668999999999999</x:v>
      </x:c>
      <x:c r="M81" s="61">
        <x:f t="shared" si="63"/>
        <x:v>0.12040000000000001</x:v>
      </x:c>
      <x:c r="N81" s="61">
        <x:f t="shared" si="64"/>
        <x:v>0.11220999999999999</x:v>
      </x:c>
      <x:c r="O81" s="269">
        <x:f t="shared" si="65"/>
        <x:v>0.11065999999999999</x:v>
      </x:c>
      <x:c r="P81" s="269">
        <x:f t="shared" si="66"/>
        <x:v>0.10876000000000001</x:v>
      </x:c>
      <x:c r="Q81" s="61">
        <x:f t="shared" si="67"/>
        <x:v>6.9169999999999995E-2</x:v>
      </x:c>
      <x:c r="R81" s="326">
        <x:f t="shared" si="68"/>
        <x:v>5.033E-2</x:v>
      </x:c>
      <x:c r="S81" s="364">
        <x:v>0</x:v>
      </x:c>
      <x:c r="T81" s="349">
        <x:f>(M81*$D81*$F81)/Introduction!I$34</x:f>
        <x:v>757.09484928000006</x:v>
      </x:c>
      <x:c r="U81" s="349">
        <x:f>(N81*$D81*$F81)/Introduction!J$34</x:f>
        <x:v>703.97564868003587</x:v>
      </x:c>
      <x:c r="V81" s="349">
        <x:f>(O81*$D81*$F81)/Introduction!K$34</x:f>
        <x:v>683.67865957162519</x:v>
      </x:c>
      <x:c r="W81" s="349">
        <x:f>(P81*$D81*$F81)/Introduction!L$34</x:f>
        <x:v>660.3907200000001</x:v>
      </x:c>
      <x:c r="X81" s="349">
        <x:f>(Q81*$D81*$F81)/Introduction!M$34</x:f>
        <x:v>415.01999999999992</x:v>
      </x:c>
      <x:c r="Y81" s="349">
        <x:f>(R81*$D81*$F81)/Introduction!N$34</x:f>
        <x:v>298.399209486166</x:v>
      </x:c>
      <x:c r="Z81" s="349">
        <x:f>($R81*$D81*$F81)/Introduction!O$34</x:f>
        <x:v>294.27929929602175</x:v>
      </x:c>
      <x:c r="AA81" s="349">
        <x:f>($R81*$D81*$F81)/Introduction!P$34</x:f>
        <x:v>289.93034413401153</x:v>
      </x:c>
      <x:c r="AB81" s="349">
        <x:f>($R81*$D81*$F81)/Introduction!Q$34</x:f>
        <x:v>285.36451194292476</x:v>
      </x:c>
      <x:c r="AC81" s="349">
        <x:f>($R81*$D81*$F81)/Introduction!R$34</x:f>
        <x:v>280.59440702352487</x:v>
      </x:c>
      <x:c r="AD81" s="349">
        <x:f>($R81*$D81*$F81)/Introduction!S$34</x:f>
        <x:v>275.90403837121426</x:v>
      </x:c>
      <x:c r="AE81" s="349">
        <x:f>($R81*$D81*$F81)/Introduction!T$34</x:f>
        <x:v>271.29207312803766</x:v>
      </x:c>
      <x:c r="AF81" s="349">
        <x:f>($R81*$D81*$F81)/Introduction!U$34</x:f>
        <x:v>266.75720071586795</x:v>
      </x:c>
      <x:c r="AG81" s="349">
        <x:f>($R81*$D81*$F81)/Introduction!V$34</x:f>
        <x:v>262.29813246398027</x:v>
      </x:c>
      <x:c r="AH81" s="349">
        <x:f>($R81*$D81*$F81)/Introduction!W$34</x:f>
        <x:v>257.91360124285183</x:v>
      </x:c>
      <x:c r="AI81" s="349">
        <x:v>0</x:v>
      </x:c>
      <x:c r="AJ81" s="349">
        <x:v>0</x:v>
      </x:c>
      <x:c r="AK81" s="349">
        <x:v>0</x:v>
      </x:c>
      <x:c r="AL81" s="370">
        <x:v>0</x:v>
      </x:c>
      <x:c r="AM81" s="368">
        <x:f t="shared" si="6"/>
        <x:v>6002.8926953362616</x:v>
      </x:c>
      <x:c r="AN81" s="323">
        <x:f t="shared" ref="AN81" si="70">AM81/4.300767</x:f>
        <x:v>1395.7725901766503</x:v>
      </x:c>
      <x:c r="AO81" s="358">
        <x:f t="shared" si="27"/>
        <x:v>930.51506011776689</x:v>
      </x:c>
      <x:c r="AP81" s="358">
        <x:f t="shared" si="28"/>
        <x:v>2586.8318671273914</x:v>
      </x:c>
    </x:row>
    <x:row r="82" spans="1:42" x14ac:dyDescent="0.25">
      <x:c r="A82" s="61" t="s">
        <x:v>51</x:v>
      </x:c>
      <x:c r="B82" s="154">
        <x:v>2015</x:v>
      </x:c>
      <x:c r="C82" s="156">
        <x:v>300</x:v>
      </x:c>
      <x:c r="D82" s="157">
        <x:v>300</x:v>
      </x:c>
      <x:c r="E82" s="158">
        <x:v>223.88059701492537</x:v>
      </x:c>
      <x:c r="F82" s="75">
        <x:v>3930</x:v>
      </x:c>
      <x:c r="G82" s="184">
        <x:v>0.47</x:v>
      </x:c>
      <x:c r="H82" s="184">
        <x:v>0.34723290366350062</x:v>
      </x:c>
      <x:c r="I82" s="277" t="s">
        <x:v>88</x:v>
      </x:c>
      <x:c r="J82" s="277" t="s">
        <x:v>60</x:v>
      </x:c>
      <x:c r="K82" s="361">
        <x:f t="shared" si="29"/>
        <x:v>0.25431508155751592</x:v>
      </x:c>
      <x:c r="L82" s="325">
        <x:f t="shared" si="62"/>
        <x:v>0.10668999999999999</x:v>
      </x:c>
      <x:c r="M82" s="61">
        <x:f t="shared" si="63"/>
        <x:v>0.12040000000000001</x:v>
      </x:c>
      <x:c r="N82" s="61">
        <x:f t="shared" si="64"/>
        <x:v>0.11220999999999999</x:v>
      </x:c>
      <x:c r="O82" s="269">
        <x:f t="shared" si="65"/>
        <x:v>0.11065999999999999</x:v>
      </x:c>
      <x:c r="P82" s="269">
        <x:f t="shared" si="66"/>
        <x:v>0.10876000000000001</x:v>
      </x:c>
      <x:c r="Q82" s="61">
        <x:f t="shared" si="67"/>
        <x:v>6.9169999999999995E-2</x:v>
      </x:c>
      <x:c r="R82" s="326">
        <x:f t="shared" si="68"/>
        <x:v>5.033E-2</x:v>
      </x:c>
      <x:c r="S82" s="364">
        <x:v>0</x:v>
      </x:c>
      <x:c r="T82" s="349">
        <x:f>(M82*$D82*$F82)/Introduction!I$34</x:f>
        <x:v>148769.13788352002</x:v>
      </x:c>
      <x:c r="U82" s="349">
        <x:f>(N82*$D82*$F82)/Introduction!J$34</x:f>
        <x:v>138331.21496562706</x:v>
      </x:c>
      <x:c r="V82" s="349">
        <x:f>(O82*$D82*$F82)/Introduction!K$34</x:f>
        <x:v>134342.85660582435</x:v>
      </x:c>
      <x:c r="W82" s="349">
        <x:f>(P82*$D82*$F82)/Introduction!L$34</x:f>
        <x:v>129766.77648</x:v>
      </x:c>
      <x:c r="X82" s="349">
        <x:f>(Q82*$D82*$F82)/Introduction!M$34</x:f>
        <x:v>81551.429999999993</x:v>
      </x:c>
      <x:c r="Y82" s="349">
        <x:f>(R82*$D82*$F82)/Introduction!N$34</x:f>
        <x:v>58635.444664031616</x:v>
      </x:c>
      <x:c r="Z82" s="349">
        <x:f>($R82*$D82*$F82)/Introduction!O$34</x:f>
        <x:v>57825.882311668269</x:v>
      </x:c>
      <x:c r="AA82" s="349">
        <x:f>($R82*$D82*$F82)/Introduction!P$34</x:f>
        <x:v>56971.312622333266</x:v>
      </x:c>
      <x:c r="AB82" s="349">
        <x:f>($R82*$D82*$F82)/Introduction!Q$34</x:f>
        <x:v>56074.126596784714</x:v>
      </x:c>
      <x:c r="AC82" s="349">
        <x:f>($R82*$D82*$F82)/Introduction!R$34</x:f>
        <x:v>55136.800980122636</x:v>
      </x:c>
      <x:c r="AD82" s="349">
        <x:f>($R82*$D82*$F82)/Introduction!S$34</x:f>
        <x:v>54215.143539943601</x:v>
      </x:c>
      <x:c r="AE82" s="349">
        <x:f>($R82*$D82*$F82)/Introduction!T$34</x:f>
        <x:v>53308.892369659392</x:v>
      </x:c>
      <x:c r="AF82" s="349">
        <x:f>($R82*$D82*$F82)/Introduction!U$34</x:f>
        <x:v>52417.789940668044</x:v>
      </x:c>
      <x:c r="AG82" s="349">
        <x:f>($R82*$D82*$F82)/Introduction!V$34</x:f>
        <x:v>51541.583029172121</x:v>
      </x:c>
      <x:c r="AH82" s="349">
        <x:f>($R82*$D82*$F82)/Introduction!W$34</x:f>
        <x:v>50680.022644220378</x:v>
      </x:c>
      <x:c r="AI82" s="349">
        <x:v>0</x:v>
      </x:c>
      <x:c r="AJ82" s="349">
        <x:v>0</x:v>
      </x:c>
      <x:c r="AK82" s="349">
        <x:v>0</x:v>
      </x:c>
      <x:c r="AL82" s="370">
        <x:v>0</x:v>
      </x:c>
      <x:c r="AM82" s="368">
        <x:f t="shared" si="6"/>
        <x:v>1179568.4146335754</x:v>
      </x:c>
      <x:c r="AN82" s="323">
        <x:f t="shared" ref="AN82" si="71">AM82/4.300767</x:f>
        <x:v>274269.31396971177</x:v>
      </x:c>
      <x:c r="AO82" s="358">
        <x:f t="shared" si="27"/>
        <x:v>914.23104656570592</x:v>
      </x:c>
      <x:c r="AP82" s="358">
        <x:f t="shared" si="28"/>
        <x:v>1225.0696023980458</x:v>
      </x:c>
    </x:row>
    <x:row r="83" spans="1:42" x14ac:dyDescent="0.25">
      <x:c r="A83" s="61" t="s">
        <x:v>51</x:v>
      </x:c>
      <x:c r="B83" s="154">
        <x:v>2015</x:v>
      </x:c>
      <x:c r="C83" s="156">
        <x:v>400</x:v>
      </x:c>
      <x:c r="D83" s="157">
        <x:v>400</x:v>
      </x:c>
      <x:c r="E83" s="158">
        <x:v>547.94520547945206</x:v>
      </x:c>
      <x:c r="F83" s="75">
        <x:v>3930</x:v>
      </x:c>
      <x:c r="G83" s="184">
        <x:v>0.34300000000000003</x:v>
      </x:c>
      <x:c r="H83" s="184">
        <x:v>0.46741671232876714</x:v>
      </x:c>
      <x:c r="I83" s="277" t="s">
        <x:v>88</x:v>
      </x:c>
      <x:c r="J83" s="277" t="s">
        <x:v>60</x:v>
      </x:c>
      <x:c r="K83" s="361">
        <x:f t="shared" si="29"/>
        <x:v>0.18729420312213796</x:v>
      </x:c>
      <x:c r="L83" s="325">
        <x:f t="shared" si="62"/>
        <x:v>0.10668999999999999</x:v>
      </x:c>
      <x:c r="M83" s="61">
        <x:f t="shared" si="63"/>
        <x:v>0.12040000000000001</x:v>
      </x:c>
      <x:c r="N83" s="61">
        <x:f t="shared" si="64"/>
        <x:v>0.11220999999999999</x:v>
      </x:c>
      <x:c r="O83" s="269">
        <x:f t="shared" si="65"/>
        <x:v>0.11065999999999999</x:v>
      </x:c>
      <x:c r="P83" s="269">
        <x:f t="shared" si="66"/>
        <x:v>0.10876000000000001</x:v>
      </x:c>
      <x:c r="Q83" s="61">
        <x:f t="shared" si="67"/>
        <x:v>6.9169999999999995E-2</x:v>
      </x:c>
      <x:c r="R83" s="326">
        <x:f t="shared" si="68"/>
        <x:v>5.033E-2</x:v>
      </x:c>
      <x:c r="S83" s="364">
        <x:v>0</x:v>
      </x:c>
      <x:c r="T83" s="349">
        <x:f>(M83*$D83*$F83)/Introduction!I$34</x:f>
        <x:v>198358.85051136001</x:v>
      </x:c>
      <x:c r="U83" s="349">
        <x:f>(N83*$D83*$F83)/Introduction!J$34</x:f>
        <x:v>184441.61995416938</x:v>
      </x:c>
      <x:c r="V83" s="349">
        <x:f>(O83*$D83*$F83)/Introduction!K$34</x:f>
        <x:v>179123.80880776577</x:v>
      </x:c>
      <x:c r="W83" s="349">
        <x:f>(P83*$D83*$F83)/Introduction!L$34</x:f>
        <x:v>173022.36864000003</x:v>
      </x:c>
      <x:c r="X83" s="349">
        <x:f>(Q83*$D83*$F83)/Introduction!M$34</x:f>
        <x:v>108735.23999999999</x:v>
      </x:c>
      <x:c r="Y83" s="349">
        <x:f>(R83*$D83*$F83)/Introduction!N$34</x:f>
        <x:v>78180.592885375503</x:v>
      </x:c>
      <x:c r="Z83" s="349">
        <x:f>($R83*$D83*$F83)/Introduction!O$34</x:f>
        <x:v>77101.176415557697</x:v>
      </x:c>
      <x:c r="AA83" s="349">
        <x:f>($R83*$D83*$F83)/Introduction!P$34</x:f>
        <x:v>75961.750163111035</x:v>
      </x:c>
      <x:c r="AB83" s="349">
        <x:f>($R83*$D83*$F83)/Introduction!Q$34</x:f>
        <x:v>74765.50212904629</x:v>
      </x:c>
      <x:c r="AC83" s="349">
        <x:f>($R83*$D83*$F83)/Introduction!R$34</x:f>
        <x:v>73515.734640163515</x:v>
      </x:c>
      <x:c r="AD83" s="349">
        <x:f>($R83*$D83*$F83)/Introduction!S$34</x:f>
        <x:v>72286.85805325814</x:v>
      </x:c>
      <x:c r="AE83" s="349">
        <x:f>($R83*$D83*$F83)/Introduction!T$34</x:f>
        <x:v>71078.523159545861</x:v>
      </x:c>
      <x:c r="AF83" s="349">
        <x:f>($R83*$D83*$F83)/Introduction!U$34</x:f>
        <x:v>69890.386587557397</x:v>
      </x:c>
      <x:c r="AG83" s="349">
        <x:f>($R83*$D83*$F83)/Introduction!V$34</x:f>
        <x:v>68722.110705562838</x:v>
      </x:c>
      <x:c r="AH83" s="349">
        <x:f>($R83*$D83*$F83)/Introduction!W$34</x:f>
        <x:v>67573.363525627181</x:v>
      </x:c>
      <x:c r="AI83" s="349">
        <x:v>0</x:v>
      </x:c>
      <x:c r="AJ83" s="349">
        <x:v>0</x:v>
      </x:c>
      <x:c r="AK83" s="349">
        <x:v>0</x:v>
      </x:c>
      <x:c r="AL83" s="370">
        <x:v>0</x:v>
      </x:c>
      <x:c r="AM83" s="368">
        <x:f t="shared" si="6"/>
        <x:v>1572757.8861781007</x:v>
      </x:c>
      <x:c r="AN83" s="323">
        <x:f t="shared" ref="AN83" si="72">AM83/4.300767</x:f>
        <x:v>365692.41862628242</x:v>
      </x:c>
      <x:c r="AO83" s="358">
        <x:f t="shared" si="27"/>
        <x:v>914.23104656570604</x:v>
      </x:c>
      <x:c r="AP83" s="358">
        <x:f t="shared" si="28"/>
        <x:v>667.38866399296546</x:v>
      </x:c>
    </x:row>
    <x:row r="84" spans="1:42" ht="15.75" thickBot="1" x14ac:dyDescent="0.3">
      <x:c r="A84" s="92" t="s">
        <x:v>51</x:v>
      </x:c>
      <x:c r="B84" s="162">
        <x:v>2015</x:v>
      </x:c>
      <x:c r="C84" s="163">
        <x:v>1400</x:v>
      </x:c>
      <x:c r="D84" s="164">
        <x:v>1400</x:v>
      </x:c>
      <x:c r="E84" s="165">
        <x:v>1296.2962962962963</x:v>
      </x:c>
      <x:c r="F84" s="169">
        <x:v>4940</x:v>
      </x:c>
      <x:c r="G84" s="355">
        <x:v>0.42499999999999999</x:v>
      </x:c>
      <x:c r="H84" s="355">
        <x:v>0.39492384259259261</x:v>
      </x:c>
      <x:c r="I84" s="293" t="s">
        <x:v>88</x:v>
      </x:c>
      <x:c r="J84" s="293" t="s">
        <x:v>60</x:v>
      </x:c>
      <x:c r="K84" s="362">
        <x:f t="shared" si="29"/>
        <x:v>0.23539816185601203</x:v>
      </x:c>
      <x:c r="L84" s="343">
        <x:f t="shared" si="62"/>
        <x:v>0.10668999999999999</x:v>
      </x:c>
      <x:c r="M84" s="92">
        <x:f t="shared" si="63"/>
        <x:v>0.12040000000000001</x:v>
      </x:c>
      <x:c r="N84" s="92">
        <x:f t="shared" si="64"/>
        <x:v>0.11220999999999999</x:v>
      </x:c>
      <x:c r="O84" s="356">
        <x:f t="shared" si="65"/>
        <x:v>0.11065999999999999</x:v>
      </x:c>
      <x:c r="P84" s="356">
        <x:f t="shared" si="66"/>
        <x:v>0.10876000000000001</x:v>
      </x:c>
      <x:c r="Q84" s="92">
        <x:f>51.72/1000</x:f>
        <x:v>5.1720000000000002E-2</x:v>
      </x:c>
      <x:c r="R84" s="344">
        <x:f>35.42/1000</x:f>
        <x:v>3.542E-2</x:v>
      </x:c>
      <x:c r="S84" s="365">
        <x:v>0</x:v>
      </x:c>
      <x:c r="T84" s="357">
        <x:f>(M84*$D84*$F84)/Introduction!I$34</x:f>
        <x:v>872677.9962700801</x:v>
      </x:c>
      <x:c r="U84" s="357">
        <x:f>(N84*$D84*$F84)/Introduction!J$34</x:f>
        <x:v>811449.26437852136</x:v>
      </x:c>
      <x:c r="V84" s="357">
        <x:f>(O84*$D84*$F84)/Introduction!K$34</x:f>
        <x:v>788053.60159955977</x:v>
      </x:c>
      <x:c r="W84" s="357">
        <x:f>(P84*$D84*$F84)/Introduction!L$34</x:f>
        <x:v>761210.36992000008</x:v>
      </x:c>
      <x:c r="X84" s="357">
        <x:f>(Q84*$D84*$F84)/Introduction!M$34</x:f>
        <x:v>357695.52</x:v>
      </x:c>
      <x:c r="Y84" s="357">
        <x:f>(R84*$D84*$F84)/Introduction!N$34</x:f>
        <x:v>242060</x:v>
      </x:c>
      <x:c r="Z84" s="357">
        <x:f>($R84*$D84*$F84)/Introduction!O$34</x:f>
        <x:v>238717.94871794872</x:v>
      </x:c>
      <x:c r="AA84" s="357">
        <x:f>($R84*$D84*$F84)/Introduction!P$34</x:f>
        <x:v>235190.09725906278</x:v>
      </x:c>
      <x:c r="AB84" s="357">
        <x:f>($R84*$D84*$F84)/Introduction!Q$34</x:f>
        <x:v>231486.31619986496</x:v>
      </x:c>
      <x:c r="AC84" s="357">
        <x:f>($R84*$D84*$F84)/Introduction!R$34</x:f>
        <x:v>227616.8300883628</x:v>
      </x:c>
      <x:c r="AD84" s="357">
        <x:f>($R84*$D84*$F84)/Introduction!S$34</x:f>
        <x:v>223812.02565227417</x:v>
      </x:c>
      <x:c r="AE84" s="357">
        <x:f>($R84*$D84*$F84)/Introduction!T$34</x:f>
        <x:v>220070.82168365209</x:v>
      </x:c>
      <x:c r="AF84" s="357">
        <x:f>($R84*$D84*$F84)/Introduction!U$34</x:f>
        <x:v>216392.15504783887</x:v>
      </x:c>
      <x:c r="AG84" s="357">
        <x:f>($R84*$D84*$F84)/Introduction!V$34</x:f>
        <x:v>212774.98038135582</x:v>
      </x:c>
      <x:c r="AH84" s="357">
        <x:f>($R84*$D84*$F84)/Introduction!W$34</x:f>
        <x:v>209218.26979484351</x:v>
      </x:c>
      <x:c r="AI84" s="357">
        <x:v>0</x:v>
      </x:c>
      <x:c r="AJ84" s="357">
        <x:v>0</x:v>
      </x:c>
      <x:c r="AK84" s="357">
        <x:v>0</x:v>
      </x:c>
      <x:c r="AL84" s="371">
        <x:v>0</x:v>
      </x:c>
      <x:c r="AM84" s="369">
        <x:f t="shared" si="6"/>
        <x:v>5848426.196993364</x:v>
      </x:c>
      <x:c r="AN84" s="338">
        <x:f t="shared" ref="AN84:AN147" si="73">AM84/4.300767</x:f>
        <x:v>1359856.555119904</x:v>
      </x:c>
      <x:c r="AO84" s="359">
        <x:f t="shared" si="27"/>
        <x:v>971.32611079993137</x:v>
      </x:c>
      <x:c r="AP84" s="359">
        <x:f t="shared" si="28"/>
        <x:v>1049.0321996639259</x:v>
      </x:c>
    </x:row>
    <x:row r="85" spans="1:42" x14ac:dyDescent="0.25">
      <x:c r="A85" s="87" t="s">
        <x:v>47</x:v>
      </x:c>
      <x:c r="B85" s="170">
        <x:v>2016</x:v>
      </x:c>
      <x:c r="C85" s="171">
        <x:v>100</x:v>
      </x:c>
      <x:c r="D85" s="172">
        <x:v>100</x:v>
      </x:c>
      <x:c r="E85" s="173">
        <x:v>196</x:v>
      </x:c>
      <x:c r="F85" s="350">
        <x:v>4000</x:v>
      </x:c>
      <x:c r="G85" s="351">
        <x:v>0.27</x:v>
      </x:c>
      <x:c r="H85" s="352">
        <x:v>0.53077764444444442</x:v>
      </x:c>
      <x:c r="I85" s="286" t="s">
        <x:v>88</x:v>
      </x:c>
      <x:c r="J85" s="286" t="s">
        <x:v>60</x:v>
      </x:c>
      <x:c r="K85" s="363">
        <x:f>1-(1/((H85/0.87)+(G85/0.508)))</x:f>
        <x:v>0.12402516772442274</x:v>
      </x:c>
      <x:c r="L85" s="340">
        <x:f>106.69/1000</x:f>
        <x:v>0.10668999999999999</x:v>
      </x:c>
      <x:c r="M85" s="87">
        <x:f>120.4/1000</x:f>
        <x:v>0.12040000000000001</x:v>
      </x:c>
      <x:c r="N85" s="87">
        <x:f>112.21/1000</x:f>
        <x:v>0.11220999999999999</x:v>
      </x:c>
      <x:c r="O85" s="353">
        <x:f>110.66/1000</x:f>
        <x:v>0.11065999999999999</x:v>
      </x:c>
      <x:c r="P85" s="353">
        <x:f>108.76/1000</x:f>
        <x:v>0.10876000000000001</x:v>
      </x:c>
      <x:c r="Q85" s="87">
        <x:f>69.17/1000</x:f>
        <x:v>6.9169999999999995E-2</x:v>
      </x:c>
      <x:c r="R85" s="341">
        <x:f>50.33/1000</x:f>
        <x:v>5.033E-2</x:v>
      </x:c>
      <x:c r="S85" s="366">
        <x:v>0</x:v>
      </x:c>
      <x:c r="T85" s="354">
        <x:v>0</x:v>
      </x:c>
      <x:c r="U85" s="354">
        <x:f>(N85*$D85*$F85)/Introduction!J$34</x:f>
        <x:v>46931.709912002385</x:v>
      </x:c>
      <x:c r="V85" s="354">
        <x:f>(O85*$D85*$F85)/Introduction!K$34</x:f>
        <x:v>45578.577304774997</x:v>
      </x:c>
      <x:c r="W85" s="354">
        <x:f>(P85*$D85*$F85)/Introduction!L$34</x:f>
        <x:v>44026.04800000001</x:v>
      </x:c>
      <x:c r="X85" s="354">
        <x:f>(Q85*$D85*$F85)/Introduction!M$34</x:f>
        <x:v>27668</x:v>
      </x:c>
      <x:c r="Y85" s="354">
        <x:f>(R85*$D85*$F85)/Introduction!N$34</x:f>
        <x:v>19893.280632411068</x:v>
      </x:c>
      <x:c r="Z85" s="354">
        <x:f>($R85*$D85*$F85)/Introduction!O$34</x:f>
        <x:v>19618.619953068115</x:v>
      </x:c>
      <x:c r="AA85" s="354">
        <x:f>($R85*$D85*$F85)/Introduction!P$34</x:f>
        <x:v>19328.689608934103</x:v>
      </x:c>
      <x:c r="AB85" s="354">
        <x:f>($R85*$D85*$F85)/Introduction!Q$34</x:f>
        <x:v>19024.300796194984</x:v>
      </x:c>
      <x:c r="AC85" s="354">
        <x:f>($R85*$D85*$F85)/Introduction!R$34</x:f>
        <x:v>18706.293801568325</x:v>
      </x:c>
      <x:c r="AD85" s="354">
        <x:f>($R85*$D85*$F85)/Introduction!S$34</x:f>
        <x:v>18393.602558080951</x:v>
      </x:c>
      <x:c r="AE85" s="354">
        <x:f>($R85*$D85*$F85)/Introduction!T$34</x:f>
        <x:v>18086.138208535842</x:v>
      </x:c>
      <x:c r="AF85" s="354">
        <x:f>($R85*$D85*$F85)/Introduction!U$34</x:f>
        <x:v>17783.813381057862</x:v>
      </x:c>
      <x:c r="AG85" s="354">
        <x:f>($R85*$D85*$F85)/Introduction!V$34</x:f>
        <x:v>17486.542164265349</x:v>
      </x:c>
      <x:c r="AH85" s="354">
        <x:f>($R85*$D85*$F85)/Introduction!W$34</x:f>
        <x:v>17194.240082856788</x:v>
      </x:c>
      <x:c r="AI85" s="354">
        <x:f>($R85*$D85*$F85)/Introduction!X$34</x:f>
        <x:v>16906.824073605494</x:v>
      </x:c>
      <x:c r="AJ85" s="354">
        <x:v>0</x:v>
      </x:c>
      <x:c r="AK85" s="354">
        <x:v>0</x:v>
      </x:c>
      <x:c r="AL85" s="372">
        <x:v>0</x:v>
      </x:c>
      <x:c r="AM85" s="367">
        <x:f t="shared" si="6"/>
        <x:v>366626.68047735631</x:v>
      </x:c>
      <x:c r="AN85" s="332">
        <x:f t="shared" si="73"/>
        <x:v>85246.813063194626</x:v>
      </x:c>
      <x:c r="AO85" s="360">
        <x:f t="shared" ref="AO85:AO108" si="74">AN85/D85</x:f>
        <x:v>852.46813063194622</x:v>
      </x:c>
      <x:c r="AP85" s="360">
        <x:f t="shared" ref="AP85:AP108" si="75">AN85/E85</x:f>
        <x:v>434.93271971017668</x:v>
      </x:c>
    </x:row>
    <x:row r="86" spans="1:42" x14ac:dyDescent="0.25">
      <x:c r="A86" s="61" t="s">
        <x:v>47</x:v>
      </x:c>
      <x:c r="B86" s="154">
        <x:v>2016</x:v>
      </x:c>
      <x:c r="C86" s="156">
        <x:v>633</x:v>
      </x:c>
      <x:c r="D86" s="157">
        <x:v>633</x:v>
      </x:c>
      <x:c r="E86" s="158">
        <x:v>815</x:v>
      </x:c>
      <x:c r="F86" s="75">
        <x:v>3930</x:v>
      </x:c>
      <x:c r="G86" s="180">
        <x:v>0.34499999999999997</x:v>
      </x:c>
      <x:c r="H86" s="184">
        <x:v>0.44423254472843449</x:v>
      </x:c>
      <x:c r="I86" s="277" t="s">
        <x:v>88</x:v>
      </x:c>
      <x:c r="J86" s="277" t="s">
        <x:v>60</x:v>
      </x:c>
      <x:c r="K86" s="361">
        <x:f t="shared" ref="K86:K108" si="76">1-(1/((H86/0.87)+(G86/0.508)))</x:f>
        <x:v>0.15948444630280867</x:v>
      </x:c>
      <x:c r="L86" s="325">
        <x:f t="shared" ref="L86:L89" si="77">106.69/1000</x:f>
        <x:v>0.10668999999999999</x:v>
      </x:c>
      <x:c r="M86" s="61">
        <x:f t="shared" ref="M86:M89" si="78">120.4/1000</x:f>
        <x:v>0.12040000000000001</x:v>
      </x:c>
      <x:c r="N86" s="61">
        <x:f t="shared" ref="N86:N89" si="79">112.21/1000</x:f>
        <x:v>0.11220999999999999</x:v>
      </x:c>
      <x:c r="O86" s="269">
        <x:f t="shared" ref="O86:O89" si="80">110.66/1000</x:f>
        <x:v>0.11065999999999999</x:v>
      </x:c>
      <x:c r="P86" s="269">
        <x:f t="shared" ref="P86:P89" si="81">108.76/1000</x:f>
        <x:v>0.10876000000000001</x:v>
      </x:c>
      <x:c r="Q86" s="61">
        <x:f>69.17/1000</x:f>
        <x:v>6.9169999999999995E-2</x:v>
      </x:c>
      <x:c r="R86" s="326">
        <x:f>50.33/1000</x:f>
        <x:v>5.033E-2</x:v>
      </x:c>
      <x:c r="S86" s="364">
        <x:v>0</x:v>
      </x:c>
      <x:c r="T86" s="349">
        <x:v>0</x:v>
      </x:c>
      <x:c r="U86" s="349">
        <x:f>(N86*$D86*$F86)/Introduction!J$34</x:f>
        <x:v>291878.86357747304</x:v>
      </x:c>
      <x:c r="V86" s="349">
        <x:f>(O86*$D86*$F86)/Introduction!K$34</x:f>
        <x:v>283463.42743828933</x:v>
      </x:c>
      <x:c r="W86" s="349">
        <x:f>(P86*$D86*$F86)/Introduction!L$34</x:f>
        <x:v>273807.89837280009</x:v>
      </x:c>
      <x:c r="X86" s="349">
        <x:f>(Q86*$D86*$F86)/Introduction!M$34</x:f>
        <x:v>172073.51729999998</x:v>
      </x:c>
      <x:c r="Y86" s="349">
        <x:f>(R86*$D86*$F86)/Introduction!N$34</x:f>
        <x:v>123720.78824110671</x:v>
      </x:c>
      <x:c r="Z86" s="349">
        <x:f>($R86*$D86*$F86)/Introduction!O$34</x:f>
        <x:v>122012.61167762004</x:v>
      </x:c>
      <x:c r="AA86" s="349">
        <x:f>($R86*$D86*$F86)/Introduction!P$34</x:f>
        <x:v>120209.46963312318</x:v>
      </x:c>
      <x:c r="AB86" s="349">
        <x:f>($R86*$D86*$F86)/Introduction!Q$34</x:f>
        <x:v>118316.40711921574</x:v>
      </x:c>
      <x:c r="AC86" s="349">
        <x:f>($R86*$D86*$F86)/Introduction!R$34</x:f>
        <x:v>116338.65006805875</x:v>
      </x:c>
      <x:c r="AD86" s="349">
        <x:f>($R86*$D86*$F86)/Introduction!S$34</x:f>
        <x:v>114393.95286928098</x:v>
      </x:c>
      <x:c r="AE86" s="349">
        <x:f>($R86*$D86*$F86)/Introduction!T$34</x:f>
        <x:v>112481.76289998132</x:v>
      </x:c>
      <x:c r="AF86" s="349">
        <x:f>($R86*$D86*$F86)/Introduction!U$34</x:f>
        <x:v>110601.53677480957</x:v>
      </x:c>
      <x:c r="AG86" s="349">
        <x:f>($R86*$D86*$F86)/Introduction!V$34</x:f>
        <x:v>108752.74019155317</x:v>
      </x:c>
      <x:c r="AH86" s="349">
        <x:f>($R86*$D86*$F86)/Introduction!W$34</x:f>
        <x:v>106934.847779305</x:v>
      </x:c>
      <x:c r="AI86" s="349">
        <x:f>($R86*$D86*$F86)/Introduction!X$34</x:f>
        <x:v>105147.34294916913</x:v>
      </x:c>
      <x:c r="AJ86" s="349">
        <x:v>0</x:v>
      </x:c>
      <x:c r="AK86" s="349">
        <x:v>0</x:v>
      </x:c>
      <x:c r="AL86" s="370">
        <x:v>0</x:v>
      </x:c>
      <x:c r="AM86" s="368">
        <x:f t="shared" si="6"/>
        <x:v>2280133.8168917862</x:v>
      </x:c>
      <x:c r="AN86" s="323">
        <x:f t="shared" si="73"/>
        <x:v>530169.11097294651</x:v>
      </x:c>
      <x:c r="AO86" s="358">
        <x:f t="shared" si="74"/>
        <x:v>837.54993834588709</x:v>
      </x:c>
      <x:c r="AP86" s="358">
        <x:f t="shared" si="75"/>
        <x:v>650.51424659257236</x:v>
      </x:c>
    </x:row>
    <x:row r="87" spans="1:42" x14ac:dyDescent="0.25">
      <x:c r="A87" s="61" t="s">
        <x:v>47</x:v>
      </x:c>
      <x:c r="B87" s="154">
        <x:v>2016</x:v>
      </x:c>
      <x:c r="C87" s="156">
        <x:v>1121</x:v>
      </x:c>
      <x:c r="D87" s="157">
        <x:v>1121</x:v>
      </x:c>
      <x:c r="E87" s="158">
        <x:v>1266</x:v>
      </x:c>
      <x:c r="F87" s="75">
        <x:v>4940</x:v>
      </x:c>
      <x:c r="G87" s="180">
        <x:v>0.36799999999999999</x:v>
      </x:c>
      <x:c r="H87" s="184">
        <x:v>0.41616298381502886</x:v>
      </x:c>
      <x:c r="I87" s="277" t="s">
        <x:v>88</x:v>
      </x:c>
      <x:c r="J87" s="277" t="s">
        <x:v>60</x:v>
      </x:c>
      <x:c r="K87" s="361">
        <x:f t="shared" si="76"/>
        <x:v>0.16857734941377955</x:v>
      </x:c>
      <x:c r="L87" s="325">
        <x:f t="shared" si="77"/>
        <x:v>0.10668999999999999</x:v>
      </x:c>
      <x:c r="M87" s="61">
        <x:f t="shared" si="78"/>
        <x:v>0.12040000000000001</x:v>
      </x:c>
      <x:c r="N87" s="61">
        <x:f t="shared" si="79"/>
        <x:v>0.11220999999999999</x:v>
      </x:c>
      <x:c r="O87" s="269">
        <x:f t="shared" si="80"/>
        <x:v>0.11065999999999999</x:v>
      </x:c>
      <x:c r="P87" s="269">
        <x:f t="shared" si="81"/>
        <x:v>0.10876000000000001</x:v>
      </x:c>
      <x:c r="Q87" s="61">
        <x:f>51.72/1000</x:f>
        <x:v>5.1720000000000002E-2</x:v>
      </x:c>
      <x:c r="R87" s="326">
        <x:f>35.42/1000</x:f>
        <x:v>3.542E-2</x:v>
      </x:c>
      <x:c r="S87" s="364">
        <x:v>0</x:v>
      </x:c>
      <x:c r="T87" s="349">
        <x:v>0</x:v>
      </x:c>
      <x:c r="U87" s="349">
        <x:f>(N87*$D87*$F87)/Introduction!J$34</x:f>
        <x:v>649739.01812023029</x:v>
      </x:c>
      <x:c r="V87" s="349">
        <x:f>(O87*$D87*$F87)/Introduction!K$34</x:f>
        <x:v>631005.77670936182</x:v>
      </x:c>
      <x:c r="W87" s="349">
        <x:f>(P87*$D87*$F87)/Introduction!L$34</x:f>
        <x:v>609512.01762880012</x:v>
      </x:c>
      <x:c r="X87" s="349">
        <x:f>(Q87*$D87*$F87)/Introduction!M$34</x:f>
        <x:v>286411.91280000005</x:v>
      </x:c>
      <x:c r="Y87" s="349">
        <x:f>(R87*$D87*$F87)/Introduction!N$34</x:f>
        <x:v>193820.9</x:v>
      </x:c>
      <x:c r="Z87" s="349">
        <x:f>($R87*$D87*$F87)/Introduction!O$34</x:f>
        <x:v>191144.87179487181</x:v>
      </x:c>
      <x:c r="AA87" s="349">
        <x:f>($R87*$D87*$F87)/Introduction!P$34</x:f>
        <x:v>188320.07073386386</x:v>
      </x:c>
      <x:c r="AB87" s="349">
        <x:f>($R87*$D87*$F87)/Introduction!Q$34</x:f>
        <x:v>185354.40032860616</x:v>
      </x:c>
      <x:c r="AC87" s="349">
        <x:f>($R87*$D87*$F87)/Introduction!R$34</x:f>
        <x:v>182256.04752075337</x:v>
      </x:c>
      <x:c r="AD87" s="349">
        <x:f>($R87*$D87*$F87)/Introduction!S$34</x:f>
        <x:v>179209.48625442811</x:v>
      </x:c>
      <x:c r="AE87" s="349">
        <x:f>($R87*$D87*$F87)/Introduction!T$34</x:f>
        <x:v>176213.85079098144</x:v>
      </x:c>
      <x:c r="AF87" s="349">
        <x:f>($R87*$D87*$F87)/Introduction!U$34</x:f>
        <x:v>173268.28986330528</x:v>
      </x:c>
      <x:c r="AG87" s="349">
        <x:f>($R87*$D87*$F87)/Introduction!V$34</x:f>
        <x:v>170371.96643392849</x:v>
      </x:c>
      <x:c r="AH87" s="349">
        <x:f>($R87*$D87*$F87)/Introduction!W$34</x:f>
        <x:v>167524.05745715686</x:v>
      </x:c>
      <x:c r="AI87" s="349">
        <x:f>($R87*$D87*$F87)/Introduction!X$34</x:f>
        <x:v>164723.75364518867</x:v>
      </x:c>
      <x:c r="AJ87" s="349">
        <x:v>0</x:v>
      </x:c>
      <x:c r="AK87" s="349">
        <x:v>0</x:v>
      </x:c>
      <x:c r="AL87" s="370">
        <x:v>0</x:v>
      </x:c>
      <x:c r="AM87" s="368">
        <x:f t="shared" si="6"/>
        <x:v>4148876.4200814767</x:v>
      </x:c>
      <x:c r="AN87" s="323">
        <x:f t="shared" si="73"/>
        <x:v>964682.90890473186</x:v>
      </x:c>
      <x:c r="AO87" s="358">
        <x:f t="shared" si="74"/>
        <x:v>860.55567252875278</x:v>
      </x:c>
      <x:c r="AP87" s="358">
        <x:f t="shared" si="75"/>
        <x:v>761.9928190400725</x:v>
      </x:c>
    </x:row>
    <x:row r="88" spans="1:42" x14ac:dyDescent="0.25">
      <x:c r="A88" s="61" t="s">
        <x:v>47</x:v>
      </x:c>
      <x:c r="B88" s="154">
        <x:v>2016</x:v>
      </x:c>
      <x:c r="C88" s="156">
        <x:v>3326</x:v>
      </x:c>
      <x:c r="D88" s="157">
        <x:v>3326</x:v>
      </x:c>
      <x:c r="E88" s="158">
        <x:v>3126</x:v>
      </x:c>
      <x:c r="F88" s="75">
        <x:v>4940</x:v>
      </x:c>
      <x:c r="G88" s="180">
        <x:v>0.40400000000000003</x:v>
      </x:c>
      <x:c r="H88" s="184">
        <x:v>0.37931564338549079</x:v>
      </x:c>
      <x:c r="I88" s="277" t="s">
        <x:v>88</x:v>
      </x:c>
      <x:c r="J88" s="277" t="s">
        <x:v>60</x:v>
      </x:c>
      <x:c r="K88" s="361">
        <x:f t="shared" si="76"/>
        <x:v>0.18783083600886163</x:v>
      </x:c>
      <x:c r="L88" s="325">
        <x:f t="shared" si="77"/>
        <x:v>0.10668999999999999</x:v>
      </x:c>
      <x:c r="M88" s="61">
        <x:f t="shared" si="78"/>
        <x:v>0.12040000000000001</x:v>
      </x:c>
      <x:c r="N88" s="61">
        <x:f t="shared" si="79"/>
        <x:v>0.11220999999999999</x:v>
      </x:c>
      <x:c r="O88" s="269">
        <x:f t="shared" si="80"/>
        <x:v>0.11065999999999999</x:v>
      </x:c>
      <x:c r="P88" s="269">
        <x:f t="shared" si="81"/>
        <x:v>0.10876000000000001</x:v>
      </x:c>
      <x:c r="Q88" s="61">
        <x:f t="shared" ref="Q88:Q89" si="82">51.72/1000</x:f>
        <x:v>5.1720000000000002E-2</x:v>
      </x:c>
      <x:c r="R88" s="326">
        <x:f t="shared" ref="R88:R89" si="83">35.42/1000</x:f>
        <x:v>3.542E-2</x:v>
      </x:c>
      <x:c r="S88" s="364">
        <x:v>0</x:v>
      </x:c>
      <x:c r="T88" s="349">
        <x:v>0</x:v>
      </x:c>
      <x:c r="U88" s="349">
        <x:f>(N88*$D88*$F88)/Introduction!J$34</x:f>
        <x:v>1927771.6095164013</x:v>
      </x:c>
      <x:c r="V88" s="349">
        <x:f>(O88*$D88*$F88)/Introduction!K$34</x:f>
        <x:v>1872190.1992286686</x:v>
      </x:c>
      <x:c r="W88" s="349">
        <x:f>(P88*$D88*$F88)/Introduction!L$34</x:f>
        <x:v>1808418.3502528002</x:v>
      </x:c>
      <x:c r="X88" s="349">
        <x:f>(Q88*$D88*$F88)/Introduction!M$34</x:f>
        <x:v>849782.35680000007</x:v>
      </x:c>
      <x:c r="Y88" s="349">
        <x:f>(R88*$D88*$F88)/Introduction!N$34</x:f>
        <x:v>575065.4</x:v>
      </x:c>
      <x:c r="Z88" s="349">
        <x:f>($R88*$D88*$F88)/Introduction!O$34</x:f>
        <x:v>567125.64102564112</x:v>
      </x:c>
      <x:c r="AA88" s="349">
        <x:f>($R88*$D88*$F88)/Introduction!P$34</x:f>
        <x:v>558744.47391688777</x:v>
      </x:c>
      <x:c r="AB88" s="349">
        <x:f>($R88*$D88*$F88)/Introduction!Q$34</x:f>
        <x:v>549945.34834339353</x:v>
      </x:c>
      <x:c r="AC88" s="349">
        <x:f>($R88*$D88*$F88)/Introduction!R$34</x:f>
        <x:v>540752.55490992486</x:v>
      </x:c>
      <x:c r="AD88" s="349">
        <x:f>($R88*$D88*$F88)/Introduction!S$34</x:f>
        <x:v>531713.42665675993</x:v>
      </x:c>
      <x:c r="AE88" s="349">
        <x:f>($R88*$D88*$F88)/Introduction!T$34</x:f>
        <x:v>522825.39494273352</x:v>
      </x:c>
      <x:c r="AF88" s="349">
        <x:f>($R88*$D88*$F88)/Introduction!U$34</x:f>
        <x:v>514085.93406365154</x:v>
      </x:c>
      <x:c r="AG88" s="349">
        <x:f>($R88*$D88*$F88)/Introduction!V$34</x:f>
        <x:v>505492.56053456396</x:v>
      </x:c>
      <x:c r="AH88" s="349">
        <x:f>($R88*$D88*$F88)/Introduction!W$34</x:f>
        <x:v>497042.8323840354</x:v>
      </x:c>
      <x:c r="AI88" s="349">
        <x:f>($R88*$D88*$F88)/Introduction!X$34</x:f>
        <x:v>488734.34846021188</x:v>
      </x:c>
      <x:c r="AJ88" s="349">
        <x:v>0</x:v>
      </x:c>
      <x:c r="AK88" s="349">
        <x:v>0</x:v>
      </x:c>
      <x:c r="AL88" s="370">
        <x:v>0</x:v>
      </x:c>
      <x:c r="AM88" s="368">
        <x:f t="shared" si="6"/>
        <x:v>12309690.431035673</x:v>
      </x:c>
      <x:c r="AN88" s="323">
        <x:f t="shared" si="73"/>
        <x:v>2862208.1668306314</x:v>
      </x:c>
      <x:c r="AO88" s="358">
        <x:f t="shared" si="74"/>
        <x:v>860.55567252875267</x:v>
      </x:c>
      <x:c r="AP88" s="358">
        <x:f t="shared" si="75"/>
        <x:v>915.61361702835302</x:v>
      </x:c>
    </x:row>
    <x:row r="89" spans="1:42" x14ac:dyDescent="0.25">
      <x:c r="A89" s="61" t="s">
        <x:v>47</x:v>
      </x:c>
      <x:c r="B89" s="154">
        <x:v>2016</x:v>
      </x:c>
      <x:c r="C89" s="156">
        <x:v>9341</x:v>
      </x:c>
      <x:c r="D89" s="157">
        <x:v>9341</x:v>
      </x:c>
      <x:c r="E89" s="158">
        <x:v>7857</x:v>
      </x:c>
      <x:c r="F89" s="75">
        <x:v>5170</x:v>
      </x:c>
      <x:c r="G89" s="184">
        <x:v>0.41599999999999998</x:v>
      </x:c>
      <x:c r="H89" s="184">
        <x:v>0.34971562345421342</x:v>
      </x:c>
      <x:c r="I89" s="277" t="s">
        <x:v>88</x:v>
      </x:c>
      <x:c r="J89" s="277" t="s">
        <x:v>60</x:v>
      </x:c>
      <x:c r="K89" s="361">
        <x:f t="shared" si="76"/>
        <x:v>0.1809117168452119</x:v>
      </x:c>
      <x:c r="L89" s="325">
        <x:f t="shared" si="77"/>
        <x:v>0.10668999999999999</x:v>
      </x:c>
      <x:c r="M89" s="61">
        <x:f t="shared" si="78"/>
        <x:v>0.12040000000000001</x:v>
      </x:c>
      <x:c r="N89" s="61">
        <x:f t="shared" si="79"/>
        <x:v>0.11220999999999999</x:v>
      </x:c>
      <x:c r="O89" s="269">
        <x:f t="shared" si="80"/>
        <x:v>0.11065999999999999</x:v>
      </x:c>
      <x:c r="P89" s="269">
        <x:f t="shared" si="81"/>
        <x:v>0.10876000000000001</x:v>
      </x:c>
      <x:c r="Q89" s="61">
        <x:f t="shared" si="82"/>
        <x:v>5.1720000000000002E-2</x:v>
      </x:c>
      <x:c r="R89" s="326">
        <x:f t="shared" si="83"/>
        <x:v>3.542E-2</x:v>
      </x:c>
      <x:c r="S89" s="364">
        <x:v>0</x:v>
      </x:c>
      <x:c r="T89" s="349">
        <x:v>0</x:v>
      </x:c>
      <x:c r="U89" s="349">
        <x:f>(N89*$D89*$F89)/Introduction!J$34</x:f>
        <x:v>5666179.1470725853</x:v>
      </x:c>
      <x:c r="V89" s="349">
        <x:f>(O89*$D89*$F89)/Introduction!K$34</x:f>
        <x:v>5502812.1660554511</x:v>
      </x:c>
      <x:c r="W89" s="349">
        <x:f>(P89*$D89*$F89)/Introduction!L$34</x:f>
        <x:v>5315371.5382064003</x:v>
      </x:c>
      <x:c r="X89" s="349">
        <x:f>(Q89*$D89*$F89)/Introduction!M$34</x:f>
        <x:v>2497712.4084000001</x:v>
      </x:c>
      <x:c r="Y89" s="349">
        <x:f>(R89*$D89*$F89)/Introduction!N$34</x:f>
        <x:v>1690253.95</x:v>
      </x:c>
      <x:c r="Z89" s="349">
        <x:f>($R89*$D89*$F89)/Introduction!O$34</x:f>
        <x:v>1666917.110453649</x:v>
      </x:c>
      <x:c r="AA89" s="349">
        <x:f>($R89*$D89*$F89)/Introduction!P$34</x:f>
        <x:v>1642282.8674420186</x:v>
      </x:c>
      <x:c r="AB89" s="349">
        <x:f>($R89*$D89*$F89)/Introduction!Q$34</x:f>
        <x:v>1616420.1451200971</x:v>
      </x:c>
      <x:c r="AC89" s="349">
        <x:f>($R89*$D89*$F89)/Introduction!R$34</x:f>
        <x:v>1589400.3393511281</x:v>
      </x:c>
      <x:c r="AD89" s="349">
        <x:f>($R89*$D89*$F89)/Introduction!S$34</x:f>
        <x:v>1562832.1920856719</x:v>
      </x:c>
      <x:c r="AE89" s="349">
        <x:f>($R89*$D89*$F89)/Introduction!T$34</x:f>
        <x:v>1536708.1534765703</x:v>
      </x:c>
      <x:c r="AF89" s="349">
        <x:f>($R89*$D89*$F89)/Introduction!U$34</x:f>
        <x:v>1511020.7998786338</x:v>
      </x:c>
      <x:c r="AG89" s="349">
        <x:f>($R89*$D89*$F89)/Introduction!V$34</x:f>
        <x:v>1485762.8317390697</x:v>
      </x:c>
      <x:c r="AH89" s="349">
        <x:f>($R89*$D89*$F89)/Introduction!W$34</x:f>
        <x:v>1460927.0715231758</x:v>
      </x:c>
      <x:c r="AI89" s="349">
        <x:f>($R89*$D89*$F89)/Introduction!X$34</x:f>
        <x:v>1436506.4616747058</x:v>
      </x:c>
      <x:c r="AJ89" s="349">
        <x:v>0</x:v>
      </x:c>
      <x:c r="AK89" s="349">
        <x:v>0</x:v>
      </x:c>
      <x:c r="AL89" s="370">
        <x:v>0</x:v>
      </x:c>
      <x:c r="AM89" s="368">
        <x:f t="shared" si="6"/>
        <x:v>36181107.182479158</x:v>
      </x:c>
      <x:c r="AN89" s="323">
        <x:f t="shared" si="73"/>
        <x:v>8412710.3799111098</x:v>
      </x:c>
      <x:c r="AO89" s="358">
        <x:f t="shared" si="74"/>
        <x:v>900.62202975175137</x:v>
      </x:c>
      <x:c r="AP89" s="358">
        <x:f t="shared" si="75"/>
        <x:v>1070.7280615898064</x:v>
      </x:c>
    </x:row>
    <x:row r="90" spans="1:42" x14ac:dyDescent="0.25">
      <x:c r="A90" s="61" t="s">
        <x:v>48</x:v>
      </x:c>
      <x:c r="B90" s="154">
        <x:v>2016</x:v>
      </x:c>
      <x:c r="C90" s="156">
        <x:v>3304</x:v>
      </x:c>
      <x:c r="D90" s="157">
        <x:v>3304</x:v>
      </x:c>
      <x:c r="E90" s="158">
        <x:v>5760</x:v>
      </x:c>
      <x:c r="F90" s="75">
        <x:v>7470</x:v>
      </x:c>
      <x:c r="G90" s="184">
        <x:v>0.23949999999999999</x:v>
      </x:c>
      <x:c r="H90" s="184">
        <x:v>0.41728105987261149</x:v>
      </x:c>
      <x:c r="I90" s="277" t="s">
        <x:v>88</x:v>
      </x:c>
      <x:c r="J90" s="277" t="s">
        <x:v>60</x:v>
      </x:c>
      <x:c r="K90" s="361">
        <x:f t="shared" si="76"/>
        <x:v>-5.1425101773142634E-2</x:v>
      </x:c>
      <x:c r="L90" s="325">
        <x:v>0</x:v>
      </x:c>
      <x:c r="M90" s="61">
        <x:v>0</x:v>
      </x:c>
      <x:c r="N90" s="61">
        <x:v>0</x:v>
      </x:c>
      <x:c r="O90" s="61">
        <x:v>0</x:v>
      </x:c>
      <x:c r="P90" s="61">
        <x:v>0</x:v>
      </x:c>
      <x:c r="Q90" s="61">
        <x:v>0</x:v>
      </x:c>
      <x:c r="R90" s="326">
        <x:v>0</x:v>
      </x:c>
      <x:c r="S90" s="364">
        <x:v>0</x:v>
      </x:c>
      <x:c r="T90" s="349">
        <x:v>0</x:v>
      </x:c>
      <x:c r="U90" s="349">
        <x:v>0</x:v>
      </x:c>
      <x:c r="V90" s="349">
        <x:v>0</x:v>
      </x:c>
      <x:c r="W90" s="349">
        <x:v>0</x:v>
      </x:c>
      <x:c r="X90" s="349">
        <x:v>0</x:v>
      </x:c>
      <x:c r="Y90" s="349">
        <x:v>0</x:v>
      </x:c>
      <x:c r="Z90" s="349">
        <x:v>0</x:v>
      </x:c>
      <x:c r="AA90" s="349">
        <x:v>0</x:v>
      </x:c>
      <x:c r="AB90" s="349">
        <x:v>0</x:v>
      </x:c>
      <x:c r="AC90" s="349">
        <x:v>0</x:v>
      </x:c>
      <x:c r="AD90" s="349">
        <x:v>0</x:v>
      </x:c>
      <x:c r="AE90" s="349">
        <x:v>0</x:v>
      </x:c>
      <x:c r="AF90" s="349">
        <x:v>0</x:v>
      </x:c>
      <x:c r="AG90" s="349">
        <x:v>0</x:v>
      </x:c>
      <x:c r="AH90" s="349">
        <x:v>0</x:v>
      </x:c>
      <x:c r="AI90" s="349">
        <x:v>0</x:v>
      </x:c>
      <x:c r="AJ90" s="349">
        <x:v>0</x:v>
      </x:c>
      <x:c r="AK90" s="349">
        <x:v>0</x:v>
      </x:c>
      <x:c r="AL90" s="370">
        <x:v>0</x:v>
      </x:c>
      <x:c r="AM90" s="368">
        <x:f t="shared" si="6"/>
        <x:v>0</x:v>
      </x:c>
      <x:c r="AN90" s="323">
        <x:f t="shared" si="73"/>
        <x:v>0</x:v>
      </x:c>
      <x:c r="AO90" s="358">
        <x:f t="shared" si="74"/>
        <x:v>0</x:v>
      </x:c>
      <x:c r="AP90" s="358">
        <x:f t="shared" si="75"/>
        <x:v>0</x:v>
      </x:c>
    </x:row>
    <x:row r="91" spans="1:42" x14ac:dyDescent="0.25">
      <x:c r="A91" s="61" t="s">
        <x:v>48</x:v>
      </x:c>
      <x:c r="B91" s="154">
        <x:v>2016</x:v>
      </x:c>
      <x:c r="C91" s="156">
        <x:v>7038</x:v>
      </x:c>
      <x:c r="D91" s="157">
        <x:v>7038</x:v>
      </x:c>
      <x:c r="E91" s="158">
        <x:v>10092</x:v>
      </x:c>
      <x:c r="F91" s="75">
        <x:v>7470</x:v>
      </x:c>
      <x:c r="G91" s="184">
        <x:v>0.28899999999999998</x:v>
      </x:c>
      <x:c r="H91" s="184">
        <x:v>0.41438432086642601</x:v>
      </x:c>
      <x:c r="I91" s="277" t="s">
        <x:v>88</x:v>
      </x:c>
      <x:c r="J91" s="277" t="s">
        <x:v>60</x:v>
      </x:c>
      <x:c r="K91" s="361">
        <x:f t="shared" si="76"/>
        <x:v>4.3246643670407092E-2</x:v>
      </x:c>
      <x:c r="L91" s="325">
        <x:v>0</x:v>
      </x:c>
      <x:c r="M91" s="61">
        <x:v>0</x:v>
      </x:c>
      <x:c r="N91" s="61">
        <x:v>0</x:v>
      </x:c>
      <x:c r="O91" s="61">
        <x:v>0</x:v>
      </x:c>
      <x:c r="P91" s="61">
        <x:v>0</x:v>
      </x:c>
      <x:c r="Q91" s="61">
        <x:v>0</x:v>
      </x:c>
      <x:c r="R91" s="326">
        <x:v>0</x:v>
      </x:c>
      <x:c r="S91" s="364">
        <x:v>0</x:v>
      </x:c>
      <x:c r="T91" s="349">
        <x:v>0</x:v>
      </x:c>
      <x:c r="U91" s="349">
        <x:v>0</x:v>
      </x:c>
      <x:c r="V91" s="349">
        <x:v>0</x:v>
      </x:c>
      <x:c r="W91" s="349">
        <x:v>0</x:v>
      </x:c>
      <x:c r="X91" s="349">
        <x:v>0</x:v>
      </x:c>
      <x:c r="Y91" s="349">
        <x:v>0</x:v>
      </x:c>
      <x:c r="Z91" s="349">
        <x:v>0</x:v>
      </x:c>
      <x:c r="AA91" s="349">
        <x:v>0</x:v>
      </x:c>
      <x:c r="AB91" s="349">
        <x:v>0</x:v>
      </x:c>
      <x:c r="AC91" s="349">
        <x:v>0</x:v>
      </x:c>
      <x:c r="AD91" s="349">
        <x:v>0</x:v>
      </x:c>
      <x:c r="AE91" s="349">
        <x:v>0</x:v>
      </x:c>
      <x:c r="AF91" s="349">
        <x:v>0</x:v>
      </x:c>
      <x:c r="AG91" s="349">
        <x:v>0</x:v>
      </x:c>
      <x:c r="AH91" s="349">
        <x:v>0</x:v>
      </x:c>
      <x:c r="AI91" s="349">
        <x:v>0</x:v>
      </x:c>
      <x:c r="AJ91" s="349">
        <x:v>0</x:v>
      </x:c>
      <x:c r="AK91" s="349">
        <x:v>0</x:v>
      </x:c>
      <x:c r="AL91" s="370">
        <x:v>0</x:v>
      </x:c>
      <x:c r="AM91" s="368">
        <x:f t="shared" si="6"/>
        <x:v>0</x:v>
      </x:c>
      <x:c r="AN91" s="323">
        <x:f t="shared" si="73"/>
        <x:v>0</x:v>
      </x:c>
      <x:c r="AO91" s="358">
        <x:f t="shared" si="74"/>
        <x:v>0</x:v>
      </x:c>
      <x:c r="AP91" s="358">
        <x:f t="shared" si="75"/>
        <x:v>0</x:v>
      </x:c>
    </x:row>
    <x:row r="92" spans="1:42" x14ac:dyDescent="0.25">
      <x:c r="A92" s="61" t="s">
        <x:v>48</x:v>
      </x:c>
      <x:c r="B92" s="154">
        <x:v>2016</x:v>
      </x:c>
      <x:c r="C92" s="156">
        <x:v>9950</x:v>
      </x:c>
      <x:c r="D92" s="157">
        <x:v>9950</x:v>
      </x:c>
      <x:c r="E92" s="158">
        <x:v>15340</x:v>
      </x:c>
      <x:c r="F92" s="75">
        <x:v>7470</x:v>
      </x:c>
      <x:c r="G92" s="184">
        <x:v>0.27339999999999998</x:v>
      </x:c>
      <x:c r="H92" s="184">
        <x:v>0.42143525185185182</x:v>
      </x:c>
      <x:c r="I92" s="277" t="s">
        <x:v>88</x:v>
      </x:c>
      <x:c r="J92" s="277" t="s">
        <x:v>60</x:v>
      </x:c>
      <x:c r="K92" s="361">
        <x:f t="shared" si="76"/>
        <x:v>2.2097957405339264E-2</x:v>
      </x:c>
      <x:c r="L92" s="325">
        <x:v>0</x:v>
      </x:c>
      <x:c r="M92" s="61">
        <x:v>0</x:v>
      </x:c>
      <x:c r="N92" s="61">
        <x:v>0</x:v>
      </x:c>
      <x:c r="O92" s="61">
        <x:v>0</x:v>
      </x:c>
      <x:c r="P92" s="61">
        <x:v>0</x:v>
      </x:c>
      <x:c r="Q92" s="61">
        <x:v>0</x:v>
      </x:c>
      <x:c r="R92" s="326">
        <x:v>0</x:v>
      </x:c>
      <x:c r="S92" s="364">
        <x:v>0</x:v>
      </x:c>
      <x:c r="T92" s="349">
        <x:v>0</x:v>
      </x:c>
      <x:c r="U92" s="349">
        <x:v>0</x:v>
      </x:c>
      <x:c r="V92" s="349">
        <x:v>0</x:v>
      </x:c>
      <x:c r="W92" s="349">
        <x:v>0</x:v>
      </x:c>
      <x:c r="X92" s="349">
        <x:v>0</x:v>
      </x:c>
      <x:c r="Y92" s="349">
        <x:v>0</x:v>
      </x:c>
      <x:c r="Z92" s="349">
        <x:v>0</x:v>
      </x:c>
      <x:c r="AA92" s="349">
        <x:v>0</x:v>
      </x:c>
      <x:c r="AB92" s="349">
        <x:v>0</x:v>
      </x:c>
      <x:c r="AC92" s="349">
        <x:v>0</x:v>
      </x:c>
      <x:c r="AD92" s="349">
        <x:v>0</x:v>
      </x:c>
      <x:c r="AE92" s="349">
        <x:v>0</x:v>
      </x:c>
      <x:c r="AF92" s="349">
        <x:v>0</x:v>
      </x:c>
      <x:c r="AG92" s="349">
        <x:v>0</x:v>
      </x:c>
      <x:c r="AH92" s="349">
        <x:v>0</x:v>
      </x:c>
      <x:c r="AI92" s="349">
        <x:v>0</x:v>
      </x:c>
      <x:c r="AJ92" s="349">
        <x:v>0</x:v>
      </x:c>
      <x:c r="AK92" s="349">
        <x:v>0</x:v>
      </x:c>
      <x:c r="AL92" s="370">
        <x:v>0</x:v>
      </x:c>
      <x:c r="AM92" s="368">
        <x:f t="shared" si="6"/>
        <x:v>0</x:v>
      </x:c>
      <x:c r="AN92" s="323">
        <x:f t="shared" si="73"/>
        <x:v>0</x:v>
      </x:c>
      <x:c r="AO92" s="358">
        <x:f t="shared" si="74"/>
        <x:v>0</x:v>
      </x:c>
      <x:c r="AP92" s="358">
        <x:f t="shared" si="75"/>
        <x:v>0</x:v>
      </x:c>
    </x:row>
    <x:row r="93" spans="1:42" x14ac:dyDescent="0.25">
      <x:c r="A93" s="61" t="s">
        <x:v>48</x:v>
      </x:c>
      <x:c r="B93" s="154">
        <x:v>2016</x:v>
      </x:c>
      <x:c r="C93" s="156">
        <x:v>20336</x:v>
      </x:c>
      <x:c r="D93" s="157">
        <x:v>20336</x:v>
      </x:c>
      <x:c r="E93" s="158">
        <x:v>22801</x:v>
      </x:c>
      <x:c r="F93" s="75">
        <x:v>7470</x:v>
      </x:c>
      <x:c r="G93" s="184">
        <x:v>0.33239999999999997</x:v>
      </x:c>
      <x:c r="H93" s="184">
        <x:v>0.37278509699089601</x:v>
      </x:c>
      <x:c r="I93" s="277" t="s">
        <x:v>88</x:v>
      </x:c>
      <x:c r="J93" s="277" t="s">
        <x:v>60</x:v>
      </x:c>
      <x:c r="K93" s="361">
        <x:f t="shared" si="76"/>
        <x:v>7.6484898183805772E-2</x:v>
      </x:c>
      <x:c r="L93" s="325">
        <x:v>0</x:v>
      </x:c>
      <x:c r="M93" s="61">
        <x:v>0</x:v>
      </x:c>
      <x:c r="N93" s="61">
        <x:v>0</x:v>
      </x:c>
      <x:c r="O93" s="61">
        <x:v>0</x:v>
      </x:c>
      <x:c r="P93" s="61">
        <x:v>0</x:v>
      </x:c>
      <x:c r="Q93" s="61">
        <x:v>0</x:v>
      </x:c>
      <x:c r="R93" s="326">
        <x:v>0</x:v>
      </x:c>
      <x:c r="S93" s="364">
        <x:v>0</x:v>
      </x:c>
      <x:c r="T93" s="349">
        <x:v>0</x:v>
      </x:c>
      <x:c r="U93" s="349">
        <x:v>0</x:v>
      </x:c>
      <x:c r="V93" s="349">
        <x:v>0</x:v>
      </x:c>
      <x:c r="W93" s="349">
        <x:v>0</x:v>
      </x:c>
      <x:c r="X93" s="349">
        <x:v>0</x:v>
      </x:c>
      <x:c r="Y93" s="349">
        <x:v>0</x:v>
      </x:c>
      <x:c r="Z93" s="349">
        <x:v>0</x:v>
      </x:c>
      <x:c r="AA93" s="349">
        <x:v>0</x:v>
      </x:c>
      <x:c r="AB93" s="349">
        <x:v>0</x:v>
      </x:c>
      <x:c r="AC93" s="349">
        <x:v>0</x:v>
      </x:c>
      <x:c r="AD93" s="349">
        <x:v>0</x:v>
      </x:c>
      <x:c r="AE93" s="349">
        <x:v>0</x:v>
      </x:c>
      <x:c r="AF93" s="349">
        <x:v>0</x:v>
      </x:c>
      <x:c r="AG93" s="349">
        <x:v>0</x:v>
      </x:c>
      <x:c r="AH93" s="349">
        <x:v>0</x:v>
      </x:c>
      <x:c r="AI93" s="349">
        <x:v>0</x:v>
      </x:c>
      <x:c r="AJ93" s="349">
        <x:v>0</x:v>
      </x:c>
      <x:c r="AK93" s="349">
        <x:v>0</x:v>
      </x:c>
      <x:c r="AL93" s="370">
        <x:v>0</x:v>
      </x:c>
      <x:c r="AM93" s="368">
        <x:f t="shared" si="6"/>
        <x:v>0</x:v>
      </x:c>
      <x:c r="AN93" s="323">
        <x:f t="shared" si="73"/>
        <x:v>0</x:v>
      </x:c>
      <x:c r="AO93" s="358">
        <x:f t="shared" si="74"/>
        <x:v>0</x:v>
      </x:c>
      <x:c r="AP93" s="358">
        <x:f t="shared" si="75"/>
        <x:v>0</x:v>
      </x:c>
    </x:row>
    <x:row r="94" spans="1:42" x14ac:dyDescent="0.25">
      <x:c r="A94" s="61" t="s">
        <x:v>48</x:v>
      </x:c>
      <x:c r="B94" s="154">
        <x:v>2016</x:v>
      </x:c>
      <x:c r="C94" s="156">
        <x:v>44488</x:v>
      </x:c>
      <x:c r="D94" s="157">
        <x:v>44488</x:v>
      </x:c>
      <x:c r="E94" s="158">
        <x:v>40645</x:v>
      </x:c>
      <x:c r="F94" s="75">
        <x:v>7470</x:v>
      </x:c>
      <x:c r="G94" s="184">
        <x:v>0.35959999999999998</x:v>
      </x:c>
      <x:c r="H94" s="184">
        <x:v>0.32856316415541337</x:v>
      </x:c>
      <x:c r="I94" s="277" t="s">
        <x:v>88</x:v>
      </x:c>
      <x:c r="J94" s="277" t="s">
        <x:v>60</x:v>
      </x:c>
      <x:c r="K94" s="361">
        <x:f t="shared" si="76"/>
        <x:v>7.8793402781211608E-2</x:v>
      </x:c>
      <x:c r="L94" s="325">
        <x:v>0</x:v>
      </x:c>
      <x:c r="M94" s="61">
        <x:v>0</x:v>
      </x:c>
      <x:c r="N94" s="61">
        <x:v>0</x:v>
      </x:c>
      <x:c r="O94" s="61">
        <x:v>0</x:v>
      </x:c>
      <x:c r="P94" s="61">
        <x:v>0</x:v>
      </x:c>
      <x:c r="Q94" s="61">
        <x:v>0</x:v>
      </x:c>
      <x:c r="R94" s="326">
        <x:v>0</x:v>
      </x:c>
      <x:c r="S94" s="364">
        <x:v>0</x:v>
      </x:c>
      <x:c r="T94" s="349">
        <x:v>0</x:v>
      </x:c>
      <x:c r="U94" s="349">
        <x:v>0</x:v>
      </x:c>
      <x:c r="V94" s="349">
        <x:v>0</x:v>
      </x:c>
      <x:c r="W94" s="349">
        <x:v>0</x:v>
      </x:c>
      <x:c r="X94" s="349">
        <x:v>0</x:v>
      </x:c>
      <x:c r="Y94" s="349">
        <x:v>0</x:v>
      </x:c>
      <x:c r="Z94" s="349">
        <x:v>0</x:v>
      </x:c>
      <x:c r="AA94" s="349">
        <x:v>0</x:v>
      </x:c>
      <x:c r="AB94" s="349">
        <x:v>0</x:v>
      </x:c>
      <x:c r="AC94" s="349">
        <x:v>0</x:v>
      </x:c>
      <x:c r="AD94" s="349">
        <x:v>0</x:v>
      </x:c>
      <x:c r="AE94" s="349">
        <x:v>0</x:v>
      </x:c>
      <x:c r="AF94" s="349">
        <x:v>0</x:v>
      </x:c>
      <x:c r="AG94" s="349">
        <x:v>0</x:v>
      </x:c>
      <x:c r="AH94" s="349">
        <x:v>0</x:v>
      </x:c>
      <x:c r="AI94" s="349">
        <x:v>0</x:v>
      </x:c>
      <x:c r="AJ94" s="349">
        <x:v>0</x:v>
      </x:c>
      <x:c r="AK94" s="349">
        <x:v>0</x:v>
      </x:c>
      <x:c r="AL94" s="370">
        <x:v>0</x:v>
      </x:c>
      <x:c r="AM94" s="368">
        <x:f t="shared" si="6"/>
        <x:v>0</x:v>
      </x:c>
      <x:c r="AN94" s="323">
        <x:f t="shared" si="73"/>
        <x:v>0</x:v>
      </x:c>
      <x:c r="AO94" s="358">
        <x:f t="shared" si="74"/>
        <x:v>0</x:v>
      </x:c>
      <x:c r="AP94" s="358">
        <x:f t="shared" si="75"/>
        <x:v>0</x:v>
      </x:c>
    </x:row>
    <x:row r="95" spans="1:42" x14ac:dyDescent="0.25">
      <x:c r="A95" s="61" t="s">
        <x:v>49</x:v>
      </x:c>
      <x:c r="B95" s="154">
        <x:v>2016</x:v>
      </x:c>
      <x:c r="C95" s="156">
        <x:v>500</x:v>
      </x:c>
      <x:c r="D95" s="157">
        <x:v>500</x:v>
      </x:c>
      <x:c r="E95" s="158">
        <x:v>5844</x:v>
      </x:c>
      <x:c r="F95" s="75">
        <x:v>5700</x:v>
      </x:c>
      <x:c r="G95" s="184">
        <x:v>6.2700000000000006E-2</x:v>
      </x:c>
      <x:c r="H95" s="184">
        <x:v>0.73310874441176466</x:v>
      </x:c>
      <x:c r="I95" s="277" t="s">
        <x:v>88</x:v>
      </x:c>
      <x:c r="J95" s="277" t="s">
        <x:v>60</x:v>
      </x:c>
      <x:c r="K95" s="361">
        <x:f t="shared" si="76"/>
        <x:v>-3.5112114575407416E-2</x:v>
      </x:c>
      <x:c r="L95" s="325">
        <x:v>0</x:v>
      </x:c>
      <x:c r="M95" s="61">
        <x:v>0</x:v>
      </x:c>
      <x:c r="N95" s="61">
        <x:v>0</x:v>
      </x:c>
      <x:c r="O95" s="61">
        <x:v>0</x:v>
      </x:c>
      <x:c r="P95" s="61">
        <x:v>0</x:v>
      </x:c>
      <x:c r="Q95" s="61">
        <x:v>0</x:v>
      </x:c>
      <x:c r="R95" s="326">
        <x:v>0</x:v>
      </x:c>
      <x:c r="S95" s="364">
        <x:v>0</x:v>
      </x:c>
      <x:c r="T95" s="349">
        <x:v>0</x:v>
      </x:c>
      <x:c r="U95" s="349">
        <x:v>0</x:v>
      </x:c>
      <x:c r="V95" s="349">
        <x:v>0</x:v>
      </x:c>
      <x:c r="W95" s="349">
        <x:v>0</x:v>
      </x:c>
      <x:c r="X95" s="349">
        <x:v>0</x:v>
      </x:c>
      <x:c r="Y95" s="349">
        <x:v>0</x:v>
      </x:c>
      <x:c r="Z95" s="349">
        <x:v>0</x:v>
      </x:c>
      <x:c r="AA95" s="349">
        <x:v>0</x:v>
      </x:c>
      <x:c r="AB95" s="349">
        <x:v>0</x:v>
      </x:c>
      <x:c r="AC95" s="349">
        <x:v>0</x:v>
      </x:c>
      <x:c r="AD95" s="349">
        <x:v>0</x:v>
      </x:c>
      <x:c r="AE95" s="349">
        <x:v>0</x:v>
      </x:c>
      <x:c r="AF95" s="349">
        <x:v>0</x:v>
      </x:c>
      <x:c r="AG95" s="349">
        <x:v>0</x:v>
      </x:c>
      <x:c r="AH95" s="349">
        <x:v>0</x:v>
      </x:c>
      <x:c r="AI95" s="349">
        <x:v>0</x:v>
      </x:c>
      <x:c r="AJ95" s="349">
        <x:v>0</x:v>
      </x:c>
      <x:c r="AK95" s="349">
        <x:v>0</x:v>
      </x:c>
      <x:c r="AL95" s="370">
        <x:v>0</x:v>
      </x:c>
      <x:c r="AM95" s="368">
        <x:f t="shared" si="6"/>
        <x:v>0</x:v>
      </x:c>
      <x:c r="AN95" s="323">
        <x:f t="shared" si="73"/>
        <x:v>0</x:v>
      </x:c>
      <x:c r="AO95" s="358">
        <x:f t="shared" si="74"/>
        <x:v>0</x:v>
      </x:c>
      <x:c r="AP95" s="358">
        <x:f t="shared" si="75"/>
        <x:v>0</x:v>
      </x:c>
    </x:row>
    <x:row r="96" spans="1:42" x14ac:dyDescent="0.25">
      <x:c r="A96" s="61" t="s">
        <x:v>49</x:v>
      </x:c>
      <x:c r="B96" s="154">
        <x:v>2016</x:v>
      </x:c>
      <x:c r="C96" s="156">
        <x:v>3000</x:v>
      </x:c>
      <x:c r="D96" s="157">
        <x:v>3000</x:v>
      </x:c>
      <x:c r="E96" s="158">
        <x:v>45624</x:v>
      </x:c>
      <x:c r="F96" s="75">
        <x:v>5700</x:v>
      </x:c>
      <x:c r="G96" s="184">
        <x:v>4.9200000000000001E-2</x:v>
      </x:c>
      <x:c r="H96" s="184">
        <x:v>0.74736229768602969</x:v>
      </x:c>
      <x:c r="I96" s="277" t="s">
        <x:v>88</x:v>
      </x:c>
      <x:c r="J96" s="277" t="s">
        <x:v>60</x:v>
      </x:c>
      <x:c r="K96" s="361">
        <x:f t="shared" si="76"/>
        <x:v>-4.6148193919887559E-2</x:v>
      </x:c>
      <x:c r="L96" s="325">
        <x:v>0</x:v>
      </x:c>
      <x:c r="M96" s="61">
        <x:v>0</x:v>
      </x:c>
      <x:c r="N96" s="61">
        <x:v>0</x:v>
      </x:c>
      <x:c r="O96" s="61">
        <x:v>0</x:v>
      </x:c>
      <x:c r="P96" s="61">
        <x:v>0</x:v>
      </x:c>
      <x:c r="Q96" s="61">
        <x:v>0</x:v>
      </x:c>
      <x:c r="R96" s="326">
        <x:v>0</x:v>
      </x:c>
      <x:c r="S96" s="364">
        <x:v>0</x:v>
      </x:c>
      <x:c r="T96" s="349">
        <x:v>0</x:v>
      </x:c>
      <x:c r="U96" s="349">
        <x:v>0</x:v>
      </x:c>
      <x:c r="V96" s="349">
        <x:v>0</x:v>
      </x:c>
      <x:c r="W96" s="349">
        <x:v>0</x:v>
      </x:c>
      <x:c r="X96" s="349">
        <x:v>0</x:v>
      </x:c>
      <x:c r="Y96" s="349">
        <x:v>0</x:v>
      </x:c>
      <x:c r="Z96" s="349">
        <x:v>0</x:v>
      </x:c>
      <x:c r="AA96" s="349">
        <x:v>0</x:v>
      </x:c>
      <x:c r="AB96" s="349">
        <x:v>0</x:v>
      </x:c>
      <x:c r="AC96" s="349">
        <x:v>0</x:v>
      </x:c>
      <x:c r="AD96" s="349">
        <x:v>0</x:v>
      </x:c>
      <x:c r="AE96" s="349">
        <x:v>0</x:v>
      </x:c>
      <x:c r="AF96" s="349">
        <x:v>0</x:v>
      </x:c>
      <x:c r="AG96" s="349">
        <x:v>0</x:v>
      </x:c>
      <x:c r="AH96" s="349">
        <x:v>0</x:v>
      </x:c>
      <x:c r="AI96" s="349">
        <x:v>0</x:v>
      </x:c>
      <x:c r="AJ96" s="349">
        <x:v>0</x:v>
      </x:c>
      <x:c r="AK96" s="349">
        <x:v>0</x:v>
      </x:c>
      <x:c r="AL96" s="370">
        <x:v>0</x:v>
      </x:c>
      <x:c r="AM96" s="368">
        <x:f t="shared" si="6"/>
        <x:v>0</x:v>
      </x:c>
      <x:c r="AN96" s="323">
        <x:f t="shared" si="73"/>
        <x:v>0</x:v>
      </x:c>
      <x:c r="AO96" s="358">
        <x:f t="shared" si="74"/>
        <x:v>0</x:v>
      </x:c>
      <x:c r="AP96" s="358">
        <x:f t="shared" si="75"/>
        <x:v>0</x:v>
      </x:c>
    </x:row>
    <x:row r="97" spans="1:42" x14ac:dyDescent="0.25">
      <x:c r="A97" s="61" t="s">
        <x:v>49</x:v>
      </x:c>
      <x:c r="B97" s="154">
        <x:v>2016</x:v>
      </x:c>
      <x:c r="C97" s="156">
        <x:v>15000</x:v>
      </x:c>
      <x:c r="D97" s="157">
        <x:v>15000</x:v>
      </x:c>
      <x:c r="E97" s="158">
        <x:v>148484</x:v>
      </x:c>
      <x:c r="F97" s="75">
        <x:v>5700</x:v>
      </x:c>
      <x:c r="G97" s="184">
        <x:v>7.3099999999999998E-2</x:v>
      </x:c>
      <x:c r="H97" s="184">
        <x:v>0.72368017815740604</x:v>
      </x:c>
      <x:c r="I97" s="277" t="s">
        <x:v>88</x:v>
      </x:c>
      <x:c r="J97" s="277" t="s">
        <x:v>60</x:v>
      </x:c>
      <x:c r="K97" s="361">
        <x:f t="shared" si="76"/>
        <x:v>-2.4890559223000208E-2</x:v>
      </x:c>
      <x:c r="L97" s="325">
        <x:v>0</x:v>
      </x:c>
      <x:c r="M97" s="61">
        <x:v>0</x:v>
      </x:c>
      <x:c r="N97" s="61">
        <x:v>0</x:v>
      </x:c>
      <x:c r="O97" s="61">
        <x:v>0</x:v>
      </x:c>
      <x:c r="P97" s="61">
        <x:v>0</x:v>
      </x:c>
      <x:c r="Q97" s="61">
        <x:v>0</x:v>
      </x:c>
      <x:c r="R97" s="326">
        <x:v>0</x:v>
      </x:c>
      <x:c r="S97" s="364">
        <x:v>0</x:v>
      </x:c>
      <x:c r="T97" s="349">
        <x:v>0</x:v>
      </x:c>
      <x:c r="U97" s="349">
        <x:v>0</x:v>
      </x:c>
      <x:c r="V97" s="349">
        <x:v>0</x:v>
      </x:c>
      <x:c r="W97" s="349">
        <x:v>0</x:v>
      </x:c>
      <x:c r="X97" s="349">
        <x:v>0</x:v>
      </x:c>
      <x:c r="Y97" s="349">
        <x:v>0</x:v>
      </x:c>
      <x:c r="Z97" s="349">
        <x:v>0</x:v>
      </x:c>
      <x:c r="AA97" s="349">
        <x:v>0</x:v>
      </x:c>
      <x:c r="AB97" s="349">
        <x:v>0</x:v>
      </x:c>
      <x:c r="AC97" s="349">
        <x:v>0</x:v>
      </x:c>
      <x:c r="AD97" s="349">
        <x:v>0</x:v>
      </x:c>
      <x:c r="AE97" s="349">
        <x:v>0</x:v>
      </x:c>
      <x:c r="AF97" s="349">
        <x:v>0</x:v>
      </x:c>
      <x:c r="AG97" s="349">
        <x:v>0</x:v>
      </x:c>
      <x:c r="AH97" s="349">
        <x:v>0</x:v>
      </x:c>
      <x:c r="AI97" s="349">
        <x:v>0</x:v>
      </x:c>
      <x:c r="AJ97" s="349">
        <x:v>0</x:v>
      </x:c>
      <x:c r="AK97" s="349">
        <x:v>0</x:v>
      </x:c>
      <x:c r="AL97" s="370">
        <x:v>0</x:v>
      </x:c>
      <x:c r="AM97" s="368">
        <x:f t="shared" si="6"/>
        <x:v>0</x:v>
      </x:c>
      <x:c r="AN97" s="323">
        <x:f t="shared" si="73"/>
        <x:v>0</x:v>
      </x:c>
      <x:c r="AO97" s="358">
        <x:f t="shared" si="74"/>
        <x:v>0</x:v>
      </x:c>
      <x:c r="AP97" s="358">
        <x:f t="shared" si="75"/>
        <x:v>0</x:v>
      </x:c>
    </x:row>
    <x:row r="98" spans="1:42" x14ac:dyDescent="0.25">
      <x:c r="A98" s="61" t="s">
        <x:v>50</x:v>
      </x:c>
      <x:c r="B98" s="154">
        <x:v>2016</x:v>
      </x:c>
      <x:c r="C98" s="156">
        <x:v>30</x:v>
      </x:c>
      <x:c r="D98" s="157">
        <x:v>28</x:v>
      </x:c>
      <x:c r="E98" s="158">
        <x:v>61</x:v>
      </x:c>
      <x:c r="F98" s="75">
        <x:v>4000</x:v>
      </x:c>
      <x:c r="G98" s="184">
        <x:v>0.24399999999999999</x:v>
      </x:c>
      <x:c r="H98" s="184">
        <x:v>0.47958677880184331</x:v>
      </x:c>
      <x:c r="I98" s="277" t="s">
        <x:v>88</x:v>
      </x:c>
      <x:c r="J98" s="277" t="s">
        <x:v>60</x:v>
      </x:c>
      <x:c r="K98" s="361">
        <x:f t="shared" si="76"/>
        <x:v>3.059832219595493E-2</x:v>
      </x:c>
      <x:c r="L98" s="325">
        <x:f>106.69/1000</x:f>
        <x:v>0.10668999999999999</x:v>
      </x:c>
      <x:c r="M98" s="61">
        <x:f>120.4/1000</x:f>
        <x:v>0.12040000000000001</x:v>
      </x:c>
      <x:c r="N98" s="61">
        <x:f>112.21/1000</x:f>
        <x:v>0.11220999999999999</x:v>
      </x:c>
      <x:c r="O98" s="61">
        <x:f>110.66/1000</x:f>
        <x:v>0.11065999999999999</x:v>
      </x:c>
      <x:c r="P98" s="61">
        <x:f>108.76/1000</x:f>
        <x:v>0.10876000000000001</x:v>
      </x:c>
      <x:c r="Q98" s="61">
        <x:f>69.17/1000</x:f>
        <x:v>6.9169999999999995E-2</x:v>
      </x:c>
      <x:c r="R98" s="326">
        <x:f>50.33/1000</x:f>
        <x:v>5.033E-2</x:v>
      </x:c>
      <x:c r="S98" s="364">
        <x:v>0</x:v>
      </x:c>
      <x:c r="T98" s="349">
        <x:v>0</x:v>
      </x:c>
      <x:c r="U98" s="349">
        <x:f>(N98*$D98*$F98)/Introduction!J$34</x:f>
        <x:v>13140.878775360668</x:v>
      </x:c>
      <x:c r="V98" s="349">
        <x:f>(O98*$D98*$F98)/Introduction!K$34</x:f>
        <x:v>12762.001645337003</x:v>
      </x:c>
      <x:c r="W98" s="349">
        <x:f>(P98*$D98*$F98)/Introduction!L$34</x:f>
        <x:v>12327.293440000003</x:v>
      </x:c>
      <x:c r="X98" s="349">
        <x:f>(Q98*$D98*$F98)/Introduction!M$34</x:f>
        <x:v>7747.0399999999991</x:v>
      </x:c>
      <x:c r="Y98" s="349">
        <x:f>(R98*$D98*$F98)/Introduction!N$34</x:f>
        <x:v>5570.118577075099</x:v>
      </x:c>
      <x:c r="Z98" s="349">
        <x:f>($R98*$D98*$F98)/Introduction!O$34</x:f>
        <x:v>5493.2135868590722</x:v>
      </x:c>
      <x:c r="AA98" s="349">
        <x:f>($R98*$D98*$F98)/Introduction!P$34</x:f>
        <x:v>5412.0330905015489</x:v>
      </x:c>
      <x:c r="AB98" s="349">
        <x:f>($R98*$D98*$F98)/Introduction!Q$34</x:f>
        <x:v>5326.8042229345956</x:v>
      </x:c>
      <x:c r="AC98" s="349">
        <x:f>($R98*$D98*$F98)/Introduction!R$34</x:f>
        <x:v>5237.7622644391304</x:v>
      </x:c>
      <x:c r="AD98" s="349">
        <x:f>($R98*$D98*$F98)/Introduction!S$34</x:f>
        <x:v>5150.2087162626658</x:v>
      </x:c>
      <x:c r="AE98" s="349">
        <x:f>($R98*$D98*$F98)/Introduction!T$34</x:f>
        <x:v>5064.1186983900352</x:v>
      </x:c>
      <x:c r="AF98" s="349">
        <x:f>($R98*$D98*$F98)/Introduction!U$34</x:f>
        <x:v>4979.4677466962012</x:v>
      </x:c>
      <x:c r="AG98" s="349">
        <x:f>($R98*$D98*$F98)/Introduction!V$34</x:f>
        <x:v>4896.2318059942982</x:v>
      </x:c>
      <x:c r="AH98" s="349">
        <x:f>($R98*$D98*$F98)/Introduction!W$34</x:f>
        <x:v>4814.3872231999003</x:v>
      </x:c>
      <x:c r="AI98" s="349">
        <x:f>($R98*$D98*$F98)/Introduction!X$34</x:f>
        <x:v>4733.9107406095391</x:v>
      </x:c>
      <x:c r="AJ98" s="349">
        <x:v>0</x:v>
      </x:c>
      <x:c r="AK98" s="349">
        <x:v>0</x:v>
      </x:c>
      <x:c r="AL98" s="370">
        <x:v>0</x:v>
      </x:c>
      <x:c r="AM98" s="368">
        <x:f t="shared" si="6"/>
        <x:v>102655.47053365975</x:v>
      </x:c>
      <x:c r="AN98" s="323">
        <x:f t="shared" si="73"/>
        <x:v>23869.107657694491</x:v>
      </x:c>
      <x:c r="AO98" s="358">
        <x:f t="shared" si="74"/>
        <x:v>852.46813063194611</x:v>
      </x:c>
      <x:c r="AP98" s="358">
        <x:f t="shared" si="75"/>
        <x:v>391.29684684745064</x:v>
      </x:c>
    </x:row>
    <x:row r="99" spans="1:42" x14ac:dyDescent="0.25">
      <x:c r="A99" s="61" t="s">
        <x:v>50</x:v>
      </x:c>
      <x:c r="B99" s="154">
        <x:v>2016</x:v>
      </x:c>
      <x:c r="C99" s="156">
        <x:v>65</x:v>
      </x:c>
      <x:c r="D99" s="157">
        <x:v>61</x:v>
      </x:c>
      <x:c r="E99" s="158">
        <x:v>119.8</x:v>
      </x:c>
      <x:c r="F99" s="75">
        <x:v>4000</x:v>
      </x:c>
      <x:c r="G99" s="184">
        <x:v>0.26300000000000001</x:v>
      </x:c>
      <x:c r="H99" s="184">
        <x:v>0.46663768447488579</x:v>
      </x:c>
      <x:c r="I99" s="277" t="s">
        <x:v>88</x:v>
      </x:c>
      <x:c r="J99" s="277" t="s">
        <x:v>60</x:v>
      </x:c>
      <x:c r="K99" s="361">
        <x:f t="shared" si="76"/>
        <x:v>5.130692479992438E-2</x:v>
      </x:c>
      <x:c r="L99" s="325">
        <x:f>106.69/1000</x:f>
        <x:v>0.10668999999999999</x:v>
      </x:c>
      <x:c r="M99" s="61">
        <x:f>120.4/1000</x:f>
        <x:v>0.12040000000000001</x:v>
      </x:c>
      <x:c r="N99" s="61">
        <x:f>112.21/1000</x:f>
        <x:v>0.11220999999999999</x:v>
      </x:c>
      <x:c r="O99" s="61">
        <x:f>110.66/1000</x:f>
        <x:v>0.11065999999999999</x:v>
      </x:c>
      <x:c r="P99" s="61">
        <x:f>108.76/1000</x:f>
        <x:v>0.10876000000000001</x:v>
      </x:c>
      <x:c r="Q99" s="61">
        <x:f>69.17/1000</x:f>
        <x:v>6.9169999999999995E-2</x:v>
      </x:c>
      <x:c r="R99" s="326">
        <x:f>50.33/1000</x:f>
        <x:v>5.033E-2</x:v>
      </x:c>
      <x:c r="S99" s="364">
        <x:v>0</x:v>
      </x:c>
      <x:c r="T99" s="349">
        <x:v>0</x:v>
      </x:c>
      <x:c r="U99" s="349">
        <x:f>(N99*$D99*$F99)/Introduction!J$34</x:f>
        <x:v>28628.343046321457</x:v>
      </x:c>
      <x:c r="V99" s="349">
        <x:f>(O99*$D99*$F99)/Introduction!K$34</x:f>
        <x:v>27802.932155912757</x:v>
      </x:c>
      <x:c r="W99" s="349">
        <x:f>(P99*$D99*$F99)/Introduction!L$34</x:f>
        <x:v>26855.889280000003</x:v>
      </x:c>
      <x:c r="X99" s="349">
        <x:f>(Q99*$D99*$F99)/Introduction!M$34</x:f>
        <x:v>16877.48</x:v>
      </x:c>
      <x:c r="Y99" s="349">
        <x:f>(R99*$D99*$F99)/Introduction!N$34</x:f>
        <x:v>12134.90118577075</x:v>
      </x:c>
      <x:c r="Z99" s="349">
        <x:f>($R99*$D99*$F99)/Introduction!O$34</x:f>
        <x:v>11967.358171371548</x:v>
      </x:c>
      <x:c r="AA99" s="349">
        <x:f>($R99*$D99*$F99)/Introduction!P$34</x:f>
        <x:v>11790.500661449802</x:v>
      </x:c>
      <x:c r="AB99" s="349">
        <x:f>($R99*$D99*$F99)/Introduction!Q$34</x:f>
        <x:v>11604.823485678939</x:v>
      </x:c>
      <x:c r="AC99" s="349">
        <x:f>($R99*$D99*$F99)/Introduction!R$34</x:f>
        <x:v>11410.839218956677</x:v>
      </x:c>
      <x:c r="AD99" s="349">
        <x:f>($R99*$D99*$F99)/Introduction!S$34</x:f>
        <x:v>11220.097560429378</x:v>
      </x:c>
      <x:c r="AE99" s="349">
        <x:f>($R99*$D99*$F99)/Introduction!T$34</x:f>
        <x:v>11032.544307206861</x:v>
      </x:c>
      <x:c r="AF99" s="349">
        <x:f>($R99*$D99*$F99)/Introduction!U$34</x:f>
        <x:v>10848.126162445295</x:v>
      </x:c>
      <x:c r="AG99" s="349">
        <x:f>($R99*$D99*$F99)/Introduction!V$34</x:f>
        <x:v>10666.790720201863</x:v>
      </x:c>
      <x:c r="AH99" s="349">
        <x:f>($R99*$D99*$F99)/Introduction!W$34</x:f>
        <x:v>10488.486450542639</x:v>
      </x:c>
      <x:c r="AI99" s="349">
        <x:f>($R99*$D99*$F99)/Introduction!X$34</x:f>
        <x:v>10313.162684899351</x:v>
      </x:c>
      <x:c r="AJ99" s="349">
        <x:v>0</x:v>
      </x:c>
      <x:c r="AK99" s="349">
        <x:v>0</x:v>
      </x:c>
      <x:c r="AL99" s="370">
        <x:v>0</x:v>
      </x:c>
      <x:c r="AM99" s="368">
        <x:f t="shared" si="6"/>
        <x:v>223642.27509118733</x:v>
      </x:c>
      <x:c r="AN99" s="323">
        <x:f t="shared" si="73"/>
        <x:v>52000.555968548717</x:v>
      </x:c>
      <x:c r="AO99" s="358">
        <x:f t="shared" si="74"/>
        <x:v>852.46813063194622</x:v>
      </x:c>
      <x:c r="AP99" s="358">
        <x:f t="shared" si="75"/>
        <x:v>434.06140207469713</x:v>
      </x:c>
    </x:row>
    <x:row r="100" spans="1:42" x14ac:dyDescent="0.25">
      <x:c r="A100" s="61" t="s">
        <x:v>50</x:v>
      </x:c>
      <x:c r="B100" s="154">
        <x:v>2016</x:v>
      </x:c>
      <x:c r="C100" s="156">
        <x:v>200</x:v>
      </x:c>
      <x:c r="D100" s="157">
        <x:v>190</x:v>
      </x:c>
      <x:c r="E100" s="158">
        <x:v>258.89999999999998</x:v>
      </x:c>
      <x:c r="F100" s="75">
        <x:v>4000</x:v>
      </x:c>
      <x:c r="G100" s="184">
        <x:v>0.29499999999999998</x:v>
      </x:c>
      <x:c r="H100" s="184">
        <x:v>0.36339101760592346</x:v>
      </x:c>
      <x:c r="I100" s="277" t="s">
        <x:v>88</x:v>
      </x:c>
      <x:c r="J100" s="277" t="s">
        <x:v>60</x:v>
      </x:c>
      <x:c r="K100" s="361">
        <x:f t="shared" si="76"/>
        <x:v>-1.6030794990602448E-3</x:v>
      </x:c>
      <x:c r="L100" s="325">
        <x:v>0</x:v>
      </x:c>
      <x:c r="M100" s="61">
        <x:v>0</x:v>
      </x:c>
      <x:c r="N100" s="61">
        <x:v>0</x:v>
      </x:c>
      <x:c r="O100" s="61">
        <x:v>0</x:v>
      </x:c>
      <x:c r="P100" s="61">
        <x:v>0</x:v>
      </x:c>
      <x:c r="Q100" s="61">
        <x:v>0</x:v>
      </x:c>
      <x:c r="R100" s="326">
        <x:v>0</x:v>
      </x:c>
      <x:c r="S100" s="364">
        <x:v>0</x:v>
      </x:c>
      <x:c r="T100" s="349">
        <x:v>0</x:v>
      </x:c>
      <x:c r="U100" s="349">
        <x:v>0</x:v>
      </x:c>
      <x:c r="V100" s="349">
        <x:v>0</x:v>
      </x:c>
      <x:c r="W100" s="349">
        <x:v>0</x:v>
      </x:c>
      <x:c r="X100" s="349">
        <x:v>0</x:v>
      </x:c>
      <x:c r="Y100" s="349">
        <x:v>0</x:v>
      </x:c>
      <x:c r="Z100" s="349">
        <x:v>0</x:v>
      </x:c>
      <x:c r="AA100" s="349">
        <x:v>0</x:v>
      </x:c>
      <x:c r="AB100" s="349">
        <x:v>0</x:v>
      </x:c>
      <x:c r="AC100" s="349">
        <x:v>0</x:v>
      </x:c>
      <x:c r="AD100" s="349">
        <x:v>0</x:v>
      </x:c>
      <x:c r="AE100" s="349">
        <x:v>0</x:v>
      </x:c>
      <x:c r="AF100" s="349">
        <x:v>0</x:v>
      </x:c>
      <x:c r="AG100" s="349">
        <x:v>0</x:v>
      </x:c>
      <x:c r="AH100" s="349">
        <x:v>0</x:v>
      </x:c>
      <x:c r="AI100" s="349">
        <x:v>0</x:v>
      </x:c>
      <x:c r="AJ100" s="349">
        <x:v>0</x:v>
      </x:c>
      <x:c r="AK100" s="349">
        <x:v>0</x:v>
      </x:c>
      <x:c r="AL100" s="370">
        <x:v>0</x:v>
      </x:c>
      <x:c r="AM100" s="368">
        <x:f t="shared" si="6"/>
        <x:v>0</x:v>
      </x:c>
      <x:c r="AN100" s="323">
        <x:f t="shared" si="73"/>
        <x:v>0</x:v>
      </x:c>
      <x:c r="AO100" s="358">
        <x:f t="shared" si="74"/>
        <x:v>0</x:v>
      </x:c>
      <x:c r="AP100" s="358">
        <x:f t="shared" si="75"/>
        <x:v>0</x:v>
      </x:c>
    </x:row>
    <x:row r="101" spans="1:42" x14ac:dyDescent="0.25">
      <x:c r="A101" s="61" t="s">
        <x:v>50</x:v>
      </x:c>
      <x:c r="B101" s="154">
        <x:v>2016</x:v>
      </x:c>
      <x:c r="C101" s="156">
        <x:v>250</x:v>
      </x:c>
      <x:c r="D101" s="157">
        <x:v>240</x:v>
      </x:c>
      <x:c r="E101" s="158">
        <x:v>375.6</x:v>
      </x:c>
      <x:c r="F101" s="75">
        <x:v>3930</x:v>
      </x:c>
      <x:c r="G101" s="184">
        <x:v>0.28899999999999998</x:v>
      </x:c>
      <x:c r="H101" s="184">
        <x:v>0.40828306314112783</x:v>
      </x:c>
      <x:c r="I101" s="277" t="s">
        <x:v>88</x:v>
      </x:c>
      <x:c r="J101" s="277" t="s">
        <x:v>60</x:v>
      </x:c>
      <x:c r="K101" s="361">
        <x:f t="shared" si="76"/>
        <x:v>3.6783796409197045E-2</x:v>
      </x:c>
      <x:c r="L101" s="325">
        <x:f t="shared" ref="L101:L102" si="84">106.69/1000</x:f>
        <x:v>0.10668999999999999</x:v>
      </x:c>
      <x:c r="M101" s="61">
        <x:f t="shared" ref="M101:M102" si="85">120.4/1000</x:f>
        <x:v>0.12040000000000001</x:v>
      </x:c>
      <x:c r="N101" s="61">
        <x:f t="shared" ref="N101:N102" si="86">112.21/1000</x:f>
        <x:v>0.11220999999999999</x:v>
      </x:c>
      <x:c r="O101" s="61">
        <x:f t="shared" ref="O101:O102" si="87">110.66/1000</x:f>
        <x:v>0.11065999999999999</x:v>
      </x:c>
      <x:c r="P101" s="61">
        <x:f t="shared" ref="P101:P102" si="88">108.76/1000</x:f>
        <x:v>0.10876000000000001</x:v>
      </x:c>
      <x:c r="Q101" s="61">
        <x:f t="shared" ref="Q101:Q102" si="89">69.17/1000</x:f>
        <x:v>6.9169999999999995E-2</x:v>
      </x:c>
      <x:c r="R101" s="326">
        <x:f t="shared" ref="R101:R102" si="90">50.33/1000</x:f>
        <x:v>5.033E-2</x:v>
      </x:c>
      <x:c r="S101" s="364">
        <x:v>0</x:v>
      </x:c>
      <x:c r="T101" s="349">
        <x:v>0</x:v>
      </x:c>
      <x:c r="U101" s="349">
        <x:f>(N101*$D101*$F101)/Introduction!J$34</x:f>
        <x:v>110664.97197250165</x:v>
      </x:c>
      <x:c r="V101" s="349">
        <x:f>(O101*$D101*$F101)/Introduction!K$34</x:f>
        <x:v>107474.28528465946</x:v>
      </x:c>
      <x:c r="W101" s="349">
        <x:f>(P101*$D101*$F101)/Introduction!L$34</x:f>
        <x:v>103813.42118400002</x:v>
      </x:c>
      <x:c r="X101" s="349">
        <x:f>(Q101*$D101*$F101)/Introduction!M$34</x:f>
        <x:v>65241.144</x:v>
      </x:c>
      <x:c r="Y101" s="349">
        <x:f>(R101*$D101*$F101)/Introduction!N$34</x:f>
        <x:v>46908.355731225296</x:v>
      </x:c>
      <x:c r="Z101" s="349">
        <x:f>($R101*$D101*$F101)/Introduction!O$34</x:f>
        <x:v>46260.705849334612</x:v>
      </x:c>
      <x:c r="AA101" s="349">
        <x:f>($R101*$D101*$F101)/Introduction!P$34</x:f>
        <x:v>45577.050097866617</x:v>
      </x:c>
      <x:c r="AB101" s="349">
        <x:f>($R101*$D101*$F101)/Introduction!Q$34</x:f>
        <x:v>44859.301277427774</x:v>
      </x:c>
      <x:c r="AC101" s="349">
        <x:f>($R101*$D101*$F101)/Introduction!R$34</x:f>
        <x:v>44109.440784098108</x:v>
      </x:c>
      <x:c r="AD101" s="349">
        <x:f>($R101*$D101*$F101)/Introduction!S$34</x:f>
        <x:v>43372.114831954881</x:v>
      </x:c>
      <x:c r="AE101" s="349">
        <x:f>($R101*$D101*$F101)/Introduction!T$34</x:f>
        <x:v>42647.113895727511</x:v>
      </x:c>
      <x:c r="AF101" s="349">
        <x:f>($R101*$D101*$F101)/Introduction!U$34</x:f>
        <x:v>41934.231952534436</x:v>
      </x:c>
      <x:c r="AG101" s="349">
        <x:f>($R101*$D101*$F101)/Introduction!V$34</x:f>
        <x:v>41233.2664233377</x:v>
      </x:c>
      <x:c r="AH101" s="349">
        <x:f>($R101*$D101*$F101)/Introduction!W$34</x:f>
        <x:v>40544.018115376304</x:v>
      </x:c>
      <x:c r="AI101" s="349">
        <x:f>($R101*$D101*$F101)/Introduction!X$34</x:f>
        <x:v>39866.291165561757</x:v>
      </x:c>
      <x:c r="AJ101" s="349">
        <x:v>0</x:v>
      </x:c>
      <x:c r="AK101" s="349">
        <x:v>0</x:v>
      </x:c>
      <x:c r="AL101" s="370">
        <x:v>0</x:v>
      </x:c>
      <x:c r="AM101" s="368">
        <x:f t="shared" si="6"/>
        <x:v>864505.71256560634</x:v>
      </x:c>
      <x:c r="AN101" s="323">
        <x:f t="shared" si="73"/>
        <x:v>201011.98520301297</x:v>
      </x:c>
      <x:c r="AO101" s="358">
        <x:f t="shared" si="74"/>
        <x:v>837.54993834588743</x:v>
      </x:c>
      <x:c r="AP101" s="358">
        <x:f t="shared" si="75"/>
        <x:v>535.17567945424105</x:v>
      </x:c>
    </x:row>
    <x:row r="102" spans="1:42" x14ac:dyDescent="0.25">
      <x:c r="A102" s="61" t="s">
        <x:v>50</x:v>
      </x:c>
      <x:c r="B102" s="154">
        <x:v>2016</x:v>
      </x:c>
      <x:c r="C102" s="156">
        <x:v>333</x:v>
      </x:c>
      <x:c r="D102" s="157">
        <x:v>320</x:v>
      </x:c>
      <x:c r="E102" s="158">
        <x:v>450.2</x:v>
      </x:c>
      <x:c r="F102" s="75">
        <x:v>3930</x:v>
      </x:c>
      <x:c r="G102" s="184">
        <x:v>0.311</x:v>
      </x:c>
      <x:c r="H102" s="184">
        <x:v>0.39449058253723673</x:v>
      </x:c>
      <x:c r="I102" s="277" t="s">
        <x:v>88</x:v>
      </x:c>
      <x:c r="J102" s="277" t="s">
        <x:v>60</x:v>
      </x:c>
      <x:c r="K102" s="361">
        <x:f t="shared" si="76"/>
        <x:v>6.1598702739606326E-2</x:v>
      </x:c>
      <x:c r="L102" s="325">
        <x:f t="shared" si="84"/>
        <x:v>0.10668999999999999</x:v>
      </x:c>
      <x:c r="M102" s="61">
        <x:f t="shared" si="85"/>
        <x:v>0.12040000000000001</x:v>
      </x:c>
      <x:c r="N102" s="61">
        <x:f t="shared" si="86"/>
        <x:v>0.11220999999999999</x:v>
      </x:c>
      <x:c r="O102" s="61">
        <x:f t="shared" si="87"/>
        <x:v>0.11065999999999999</x:v>
      </x:c>
      <x:c r="P102" s="61">
        <x:f t="shared" si="88"/>
        <x:v>0.10876000000000001</x:v>
      </x:c>
      <x:c r="Q102" s="61">
        <x:f t="shared" si="89"/>
        <x:v>6.9169999999999995E-2</x:v>
      </x:c>
      <x:c r="R102" s="326">
        <x:f t="shared" si="90"/>
        <x:v>5.033E-2</x:v>
      </x:c>
      <x:c r="S102" s="364">
        <x:v>0</x:v>
      </x:c>
      <x:c r="T102" s="349">
        <x:v>0</x:v>
      </x:c>
      <x:c r="U102" s="349">
        <x:f>(N102*$D102*$F102)/Introduction!J$34</x:f>
        <x:v>147553.29596333549</x:v>
      </x:c>
      <x:c r="V102" s="349">
        <x:f>(O102*$D102*$F102)/Introduction!K$34</x:f>
        <x:v>143299.04704621262</x:v>
      </x:c>
      <x:c r="W102" s="349">
        <x:f>(P102*$D102*$F102)/Introduction!L$34</x:f>
        <x:v>138417.89491200002</x:v>
      </x:c>
      <x:c r="X102" s="349">
        <x:f>(Q102*$D102*$F102)/Introduction!M$34</x:f>
        <x:v>86988.191999999995</x:v>
      </x:c>
      <x:c r="Y102" s="349">
        <x:f>(R102*$D102*$F102)/Introduction!N$34</x:f>
        <x:v>62544.474308300392</x:v>
      </x:c>
      <x:c r="Z102" s="349">
        <x:f>($R102*$D102*$F102)/Introduction!O$34</x:f>
        <x:v>61680.941132446147</x:v>
      </x:c>
      <x:c r="AA102" s="349">
        <x:f>($R102*$D102*$F102)/Introduction!P$34</x:f>
        <x:v>60769.400130488815</x:v>
      </x:c>
      <x:c r="AB102" s="349">
        <x:f>($R102*$D102*$F102)/Introduction!Q$34</x:f>
        <x:v>59812.401703237025</x:v>
      </x:c>
      <x:c r="AC102" s="349">
        <x:f>($R102*$D102*$F102)/Introduction!R$34</x:f>
        <x:v>58812.587712130808</x:v>
      </x:c>
      <x:c r="AD102" s="349">
        <x:f>($R102*$D102*$F102)/Introduction!S$34</x:f>
        <x:v>57829.486442606496</x:v>
      </x:c>
      <x:c r="AE102" s="349">
        <x:f>($R102*$D102*$F102)/Introduction!T$34</x:f>
        <x:v>56862.818527636678</x:v>
      </x:c>
      <x:c r="AF102" s="349">
        <x:f>($R102*$D102*$F102)/Introduction!U$34</x:f>
        <x:v>55912.309270045909</x:v>
      </x:c>
      <x:c r="AG102" s="349">
        <x:f>($R102*$D102*$F102)/Introduction!V$34</x:f>
        <x:v>54977.688564450254</x:v>
      </x:c>
      <x:c r="AH102" s="349">
        <x:f>($R102*$D102*$F102)/Introduction!W$34</x:f>
        <x:v>54058.690820501732</x:v>
      </x:c>
      <x:c r="AI102" s="349">
        <x:f>($R102*$D102*$F102)/Introduction!X$34</x:f>
        <x:v>53155.054887415674</x:v>
      </x:c>
      <x:c r="AJ102" s="349">
        <x:v>0</x:v>
      </x:c>
      <x:c r="AK102" s="349">
        <x:v>0</x:v>
      </x:c>
      <x:c r="AL102" s="370">
        <x:v>0</x:v>
      </x:c>
      <x:c r="AM102" s="368">
        <x:f t="shared" ref="AM102:AM108" si="91">SUM(S102:AL102)</x:f>
        <x:v>1152674.2834208081</x:v>
      </x:c>
      <x:c r="AN102" s="323">
        <x:f t="shared" si="73"/>
        <x:v>268015.98027068388</x:v>
      </x:c>
      <x:c r="AO102" s="358">
        <x:f t="shared" si="74"/>
        <x:v>837.54993834588709</x:v>
      </x:c>
      <x:c r="AP102" s="358">
        <x:f t="shared" si="75"/>
        <x:v>595.32647772253199</x:v>
      </x:c>
    </x:row>
    <x:row r="103" spans="1:42" x14ac:dyDescent="0.25">
      <x:c r="A103" s="61" t="s">
        <x:v>50</x:v>
      </x:c>
      <x:c r="B103" s="154">
        <x:v>2016</x:v>
      </x:c>
      <x:c r="C103" s="156">
        <x:v>1000</x:v>
      </x:c>
      <x:c r="D103" s="157">
        <x:v>950</x:v>
      </x:c>
      <x:c r="E103" s="158">
        <x:v>1299</x:v>
      </x:c>
      <x:c r="F103" s="75">
        <x:v>3930</x:v>
      </x:c>
      <x:c r="G103" s="184">
        <x:v>0.29499999999999998</x:v>
      </x:c>
      <x:c r="H103" s="184">
        <x:v>0.36465425405183055</x:v>
      </x:c>
      <x:c r="I103" s="277" t="s">
        <x:v>88</x:v>
      </x:c>
      <x:c r="J103" s="277" t="s">
        <x:v>60</x:v>
      </x:c>
      <x:c r="K103" s="381">
        <x:f t="shared" si="76"/>
        <x:v>-1.4853989426977243E-4</x:v>
      </x:c>
      <x:c r="L103" s="325">
        <x:v>0</x:v>
      </x:c>
      <x:c r="M103" s="61">
        <x:v>0</x:v>
      </x:c>
      <x:c r="N103" s="61">
        <x:v>0</x:v>
      </x:c>
      <x:c r="O103" s="61">
        <x:v>0</x:v>
      </x:c>
      <x:c r="P103" s="61">
        <x:v>0</x:v>
      </x:c>
      <x:c r="Q103" s="61">
        <x:v>0</x:v>
      </x:c>
      <x:c r="R103" s="326">
        <x:v>0</x:v>
      </x:c>
      <x:c r="S103" s="364">
        <x:v>0</x:v>
      </x:c>
      <x:c r="T103" s="349">
        <x:v>0</x:v>
      </x:c>
      <x:c r="U103" s="349">
        <x:v>0</x:v>
      </x:c>
      <x:c r="V103" s="349">
        <x:v>0</x:v>
      </x:c>
      <x:c r="W103" s="349">
        <x:v>0</x:v>
      </x:c>
      <x:c r="X103" s="349">
        <x:v>0</x:v>
      </x:c>
      <x:c r="Y103" s="349">
        <x:v>0</x:v>
      </x:c>
      <x:c r="Z103" s="349">
        <x:v>0</x:v>
      </x:c>
      <x:c r="AA103" s="349">
        <x:v>0</x:v>
      </x:c>
      <x:c r="AB103" s="349">
        <x:v>0</x:v>
      </x:c>
      <x:c r="AC103" s="349">
        <x:v>0</x:v>
      </x:c>
      <x:c r="AD103" s="349">
        <x:v>0</x:v>
      </x:c>
      <x:c r="AE103" s="349">
        <x:v>0</x:v>
      </x:c>
      <x:c r="AF103" s="349">
        <x:v>0</x:v>
      </x:c>
      <x:c r="AG103" s="349">
        <x:v>0</x:v>
      </x:c>
      <x:c r="AH103" s="349">
        <x:v>0</x:v>
      </x:c>
      <x:c r="AI103" s="349">
        <x:v>0</x:v>
      </x:c>
      <x:c r="AJ103" s="349">
        <x:v>0</x:v>
      </x:c>
      <x:c r="AK103" s="349">
        <x:v>0</x:v>
      </x:c>
      <x:c r="AL103" s="370">
        <x:v>0</x:v>
      </x:c>
      <x:c r="AM103" s="368">
        <x:f t="shared" si="91"/>
        <x:v>0</x:v>
      </x:c>
      <x:c r="AN103" s="323">
        <x:f t="shared" si="73"/>
        <x:v>0</x:v>
      </x:c>
      <x:c r="AO103" s="358">
        <x:f t="shared" si="74"/>
        <x:v>0</x:v>
      </x:c>
      <x:c r="AP103" s="358">
        <x:f t="shared" si="75"/>
        <x:v>0</x:v>
      </x:c>
    </x:row>
    <x:row r="104" spans="1:42" x14ac:dyDescent="0.25">
      <x:c r="A104" s="61" t="s">
        <x:v>51</x:v>
      </x:c>
      <x:c r="B104" s="154">
        <x:v>2016</x:v>
      </x:c>
      <x:c r="C104" s="156">
        <x:v>0.7</x:v>
      </x:c>
      <x:c r="D104" s="157">
        <x:v>0.7</x:v>
      </x:c>
      <x:c r="E104" s="158">
        <x:v>1</x:v>
      </x:c>
      <x:c r="F104" s="75">
        <x:v>4000</x:v>
      </x:c>
      <x:c r="G104" s="184">
        <x:v>0.35299999999999998</x:v>
      </x:c>
      <x:c r="H104" s="184">
        <x:v>0.50178558823529407</x:v>
      </x:c>
      <x:c r="I104" s="277" t="s">
        <x:v>88</x:v>
      </x:c>
      <x:c r="J104" s="277" t="s">
        <x:v>60</x:v>
      </x:c>
      <x:c r="K104" s="361">
        <x:f t="shared" si="76"/>
        <x:v>0.21361820369381812</x:v>
      </x:c>
      <x:c r="L104" s="325">
        <x:f t="shared" ref="L104:L108" si="92">106.69/1000</x:f>
        <x:v>0.10668999999999999</x:v>
      </x:c>
      <x:c r="M104" s="61">
        <x:f t="shared" ref="M104:M108" si="93">120.4/1000</x:f>
        <x:v>0.12040000000000001</x:v>
      </x:c>
      <x:c r="N104" s="61">
        <x:f t="shared" ref="N104:N108" si="94">112.21/1000</x:f>
        <x:v>0.11220999999999999</x:v>
      </x:c>
      <x:c r="O104" s="269">
        <x:f t="shared" ref="O104:O108" si="95">110.66/1000</x:f>
        <x:v>0.11065999999999999</x:v>
      </x:c>
      <x:c r="P104" s="269">
        <x:f t="shared" ref="P104:P108" si="96">108.76/1000</x:f>
        <x:v>0.10876000000000001</x:v>
      </x:c>
      <x:c r="Q104" s="61">
        <x:f t="shared" ref="Q104:Q107" si="97">69.17/1000</x:f>
        <x:v>6.9169999999999995E-2</x:v>
      </x:c>
      <x:c r="R104" s="326">
        <x:f t="shared" ref="R104:R107" si="98">50.33/1000</x:f>
        <x:v>5.033E-2</x:v>
      </x:c>
      <x:c r="S104" s="364">
        <x:v>0</x:v>
      </x:c>
      <x:c r="T104" s="349">
        <x:v>0</x:v>
      </x:c>
      <x:c r="U104" s="349">
        <x:f>(N104*$D104*$F104)/Introduction!J$34</x:f>
        <x:v>328.52196938401676</x:v>
      </x:c>
      <x:c r="V104" s="349">
        <x:f>(O104*$D104*$F104)/Introduction!K$34</x:f>
        <x:v>319.050041133425</x:v>
      </x:c>
      <x:c r="W104" s="349">
        <x:f>(P104*$D104*$F104)/Introduction!L$34</x:f>
        <x:v>308.18233600000002</x:v>
      </x:c>
      <x:c r="X104" s="349">
        <x:f>(Q104*$D104*$F104)/Introduction!M$34</x:f>
        <x:v>193.67599999999999</x:v>
      </x:c>
      <x:c r="Y104" s="349">
        <x:f>(R104*$D104*$F104)/Introduction!N$34</x:f>
        <x:v>139.25296442687747</x:v>
      </x:c>
      <x:c r="Z104" s="349">
        <x:f>($R104*$D104*$F104)/Introduction!O$34</x:f>
        <x:v>137.33033967147679</x:v>
      </x:c>
      <x:c r="AA104" s="349">
        <x:f>($R104*$D104*$F104)/Introduction!P$34</x:f>
        <x:v>135.30082726253872</x:v>
      </x:c>
      <x:c r="AB104" s="349">
        <x:f>($R104*$D104*$F104)/Introduction!Q$34</x:f>
        <x:v>133.17010557336488</x:v>
      </x:c>
      <x:c r="AC104" s="349">
        <x:f>($R104*$D104*$F104)/Introduction!R$34</x:f>
        <x:v>130.94405661097827</x:v>
      </x:c>
      <x:c r="AD104" s="349">
        <x:f>($R104*$D104*$F104)/Introduction!S$34</x:f>
        <x:v>128.75521790656666</x:v>
      </x:c>
      <x:c r="AE104" s="349">
        <x:f>($R104*$D104*$F104)/Introduction!T$34</x:f>
        <x:v>126.60296745975089</x:v>
      </x:c>
      <x:c r="AF104" s="349">
        <x:f>($R104*$D104*$F104)/Introduction!U$34</x:f>
        <x:v>124.48669366740504</x:v>
      </x:c>
      <x:c r="AG104" s="349">
        <x:f>($R104*$D104*$F104)/Introduction!V$34</x:f>
        <x:v>122.40579514985745</x:v>
      </x:c>
      <x:c r="AH104" s="349">
        <x:f>($R104*$D104*$F104)/Introduction!W$34</x:f>
        <x:v>120.35968057999752</x:v>
      </x:c>
      <x:c r="AI104" s="349">
        <x:f>($R104*$D104*$F104)/Introduction!X$34</x:f>
        <x:v>118.34776851523847</x:v>
      </x:c>
      <x:c r="AJ104" s="349">
        <x:v>0</x:v>
      </x:c>
      <x:c r="AK104" s="349">
        <x:v>0</x:v>
      </x:c>
      <x:c r="AL104" s="370">
        <x:v>0</x:v>
      </x:c>
      <x:c r="AM104" s="368">
        <x:f t="shared" si="91"/>
        <x:v>2566.3867633414943</x:v>
      </x:c>
      <x:c r="AN104" s="323">
        <x:f t="shared" si="73"/>
        <x:v>596.72769144236236</x:v>
      </x:c>
      <x:c r="AO104" s="358">
        <x:f t="shared" si="74"/>
        <x:v>852.46813063194622</x:v>
      </x:c>
      <x:c r="AP104" s="358">
        <x:f t="shared" si="75"/>
        <x:v>596.72769144236236</x:v>
      </x:c>
    </x:row>
    <x:row r="105" spans="1:42" x14ac:dyDescent="0.25">
      <x:c r="A105" s="61" t="s">
        <x:v>51</x:v>
      </x:c>
      <x:c r="B105" s="154">
        <x:v>2016</x:v>
      </x:c>
      <x:c r="C105" s="156">
        <x:v>1.5</x:v>
      </x:c>
      <x:c r="D105" s="157">
        <x:v>1.5</x:v>
      </x:c>
      <x:c r="E105" s="158">
        <x:v>0.53956834532374109</x:v>
      </x:c>
      <x:c r="F105" s="75">
        <x:v>4000</x:v>
      </x:c>
      <x:c r="G105" s="184">
        <x:v>0.54400000000000004</x:v>
      </x:c>
      <x:c r="H105" s="184">
        <x:v>0.19585998010102557</x:v>
      </x:c>
      <x:c r="I105" s="277" t="s">
        <x:v>88</x:v>
      </x:c>
      <x:c r="J105" s="277" t="s">
        <x:v>60</x:v>
      </x:c>
      <x:c r="K105" s="361">
        <x:f t="shared" si="76"/>
        <x:v>0.22839062952409772</x:v>
      </x:c>
      <x:c r="L105" s="325">
        <x:f t="shared" si="92"/>
        <x:v>0.10668999999999999</x:v>
      </x:c>
      <x:c r="M105" s="61">
        <x:f t="shared" si="93"/>
        <x:v>0.12040000000000001</x:v>
      </x:c>
      <x:c r="N105" s="61">
        <x:f t="shared" si="94"/>
        <x:v>0.11220999999999999</x:v>
      </x:c>
      <x:c r="O105" s="269">
        <x:f t="shared" si="95"/>
        <x:v>0.11065999999999999</x:v>
      </x:c>
      <x:c r="P105" s="269">
        <x:f t="shared" si="96"/>
        <x:v>0.10876000000000001</x:v>
      </x:c>
      <x:c r="Q105" s="61">
        <x:f t="shared" si="97"/>
        <x:v>6.9169999999999995E-2</x:v>
      </x:c>
      <x:c r="R105" s="326">
        <x:f t="shared" si="98"/>
        <x:v>5.033E-2</x:v>
      </x:c>
      <x:c r="S105" s="364">
        <x:v>0</x:v>
      </x:c>
      <x:c r="T105" s="349">
        <x:v>0</x:v>
      </x:c>
      <x:c r="U105" s="349">
        <x:f>(N105*$D105*$F105)/Introduction!J$34</x:f>
        <x:v>703.97564868003587</x:v>
      </x:c>
      <x:c r="V105" s="349">
        <x:f>(O105*$D105*$F105)/Introduction!K$34</x:f>
        <x:v>683.67865957162519</x:v>
      </x:c>
      <x:c r="W105" s="349">
        <x:f>(P105*$D105*$F105)/Introduction!L$34</x:f>
        <x:v>660.3907200000001</x:v>
      </x:c>
      <x:c r="X105" s="349">
        <x:f>(Q105*$D105*$F105)/Introduction!M$34</x:f>
        <x:v>415.01999999999992</x:v>
      </x:c>
      <x:c r="Y105" s="349">
        <x:f>(R105*$D105*$F105)/Introduction!N$34</x:f>
        <x:v>298.399209486166</x:v>
      </x:c>
      <x:c r="Z105" s="349">
        <x:f>($R105*$D105*$F105)/Introduction!O$34</x:f>
        <x:v>294.27929929602175</x:v>
      </x:c>
      <x:c r="AA105" s="349">
        <x:f>($R105*$D105*$F105)/Introduction!P$34</x:f>
        <x:v>289.93034413401153</x:v>
      </x:c>
      <x:c r="AB105" s="349">
        <x:f>($R105*$D105*$F105)/Introduction!Q$34</x:f>
        <x:v>285.36451194292476</x:v>
      </x:c>
      <x:c r="AC105" s="349">
        <x:f>($R105*$D105*$F105)/Introduction!R$34</x:f>
        <x:v>280.59440702352487</x:v>
      </x:c>
      <x:c r="AD105" s="349">
        <x:f>($R105*$D105*$F105)/Introduction!S$34</x:f>
        <x:v>275.90403837121426</x:v>
      </x:c>
      <x:c r="AE105" s="349">
        <x:f>($R105*$D105*$F105)/Introduction!T$34</x:f>
        <x:v>271.29207312803766</x:v>
      </x:c>
      <x:c r="AF105" s="349">
        <x:f>($R105*$D105*$F105)/Introduction!U$34</x:f>
        <x:v>266.75720071586795</x:v>
      </x:c>
      <x:c r="AG105" s="349">
        <x:f>($R105*$D105*$F105)/Introduction!V$34</x:f>
        <x:v>262.29813246398027</x:v>
      </x:c>
      <x:c r="AH105" s="349">
        <x:f>($R105*$D105*$F105)/Introduction!W$34</x:f>
        <x:v>257.91360124285183</x:v>
      </x:c>
      <x:c r="AI105" s="349">
        <x:f>($R105*$D105*$F105)/Introduction!X$34</x:f>
        <x:v>253.60236110408243</x:v>
      </x:c>
      <x:c r="AJ105" s="349">
        <x:v>0</x:v>
      </x:c>
      <x:c r="AK105" s="349">
        <x:v>0</x:v>
      </x:c>
      <x:c r="AL105" s="370">
        <x:v>0</x:v>
      </x:c>
      <x:c r="AM105" s="368">
        <x:f t="shared" si="91"/>
        <x:v>5499.4002071603445</x:v>
      </x:c>
      <x:c r="AN105" s="323">
        <x:f t="shared" si="73"/>
        <x:v>1278.7021959479193</x:v>
      </x:c>
      <x:c r="AO105" s="358">
        <x:f t="shared" si="74"/>
        <x:v>852.46813063194622</x:v>
      </x:c>
      <x:c r="AP105" s="358">
        <x:f t="shared" si="75"/>
        <x:v>2369.86140315681</x:v>
      </x:c>
    </x:row>
    <x:row r="106" spans="1:42" x14ac:dyDescent="0.25">
      <x:c r="A106" s="61" t="s">
        <x:v>51</x:v>
      </x:c>
      <x:c r="B106" s="154">
        <x:v>2016</x:v>
      </x:c>
      <x:c r="C106" s="156">
        <x:v>300</x:v>
      </x:c>
      <x:c r="D106" s="157">
        <x:v>300</x:v>
      </x:c>
      <x:c r="E106" s="158">
        <x:v>223.88059701492537</x:v>
      </x:c>
      <x:c r="F106" s="75">
        <x:v>3930</x:v>
      </x:c>
      <x:c r="G106" s="184">
        <x:v>0.47</x:v>
      </x:c>
      <x:c r="H106" s="184">
        <x:v>0.34723290366350062</x:v>
      </x:c>
      <x:c r="I106" s="277" t="s">
        <x:v>88</x:v>
      </x:c>
      <x:c r="J106" s="277" t="s">
        <x:v>60</x:v>
      </x:c>
      <x:c r="K106" s="361">
        <x:f t="shared" si="76"/>
        <x:v>0.2448927170018822</x:v>
      </x:c>
      <x:c r="L106" s="325">
        <x:f t="shared" si="92"/>
        <x:v>0.10668999999999999</x:v>
      </x:c>
      <x:c r="M106" s="61">
        <x:f t="shared" si="93"/>
        <x:v>0.12040000000000001</x:v>
      </x:c>
      <x:c r="N106" s="61">
        <x:f t="shared" si="94"/>
        <x:v>0.11220999999999999</x:v>
      </x:c>
      <x:c r="O106" s="269">
        <x:f t="shared" si="95"/>
        <x:v>0.11065999999999999</x:v>
      </x:c>
      <x:c r="P106" s="269">
        <x:f t="shared" si="96"/>
        <x:v>0.10876000000000001</x:v>
      </x:c>
      <x:c r="Q106" s="61">
        <x:f t="shared" si="97"/>
        <x:v>6.9169999999999995E-2</x:v>
      </x:c>
      <x:c r="R106" s="326">
        <x:f t="shared" si="98"/>
        <x:v>5.033E-2</x:v>
      </x:c>
      <x:c r="S106" s="364">
        <x:v>0</x:v>
      </x:c>
      <x:c r="T106" s="349">
        <x:v>0</x:v>
      </x:c>
      <x:c r="U106" s="349">
        <x:f>(N106*$D106*$F106)/Introduction!J$34</x:f>
        <x:v>138331.21496562706</x:v>
      </x:c>
      <x:c r="V106" s="349">
        <x:f>(O106*$D106*$F106)/Introduction!K$34</x:f>
        <x:v>134342.85660582435</x:v>
      </x:c>
      <x:c r="W106" s="349">
        <x:f>(P106*$D106*$F106)/Introduction!L$34</x:f>
        <x:v>129766.77648</x:v>
      </x:c>
      <x:c r="X106" s="349">
        <x:f>(Q106*$D106*$F106)/Introduction!M$34</x:f>
        <x:v>81551.429999999993</x:v>
      </x:c>
      <x:c r="Y106" s="349">
        <x:f>(R106*$D106*$F106)/Introduction!N$34</x:f>
        <x:v>58635.444664031616</x:v>
      </x:c>
      <x:c r="Z106" s="349">
        <x:f>($R106*$D106*$F106)/Introduction!O$34</x:f>
        <x:v>57825.882311668269</x:v>
      </x:c>
      <x:c r="AA106" s="349">
        <x:f>($R106*$D106*$F106)/Introduction!P$34</x:f>
        <x:v>56971.312622333266</x:v>
      </x:c>
      <x:c r="AB106" s="349">
        <x:f>($R106*$D106*$F106)/Introduction!Q$34</x:f>
        <x:v>56074.126596784714</x:v>
      </x:c>
      <x:c r="AC106" s="349">
        <x:f>($R106*$D106*$F106)/Introduction!R$34</x:f>
        <x:v>55136.800980122636</x:v>
      </x:c>
      <x:c r="AD106" s="349">
        <x:f>($R106*$D106*$F106)/Introduction!S$34</x:f>
        <x:v>54215.143539943601</x:v>
      </x:c>
      <x:c r="AE106" s="349">
        <x:f>($R106*$D106*$F106)/Introduction!T$34</x:f>
        <x:v>53308.892369659392</x:v>
      </x:c>
      <x:c r="AF106" s="349">
        <x:f>($R106*$D106*$F106)/Introduction!U$34</x:f>
        <x:v>52417.789940668044</x:v>
      </x:c>
      <x:c r="AG106" s="349">
        <x:f>($R106*$D106*$F106)/Introduction!V$34</x:f>
        <x:v>51541.583029172121</x:v>
      </x:c>
      <x:c r="AH106" s="349">
        <x:f>($R106*$D106*$F106)/Introduction!W$34</x:f>
        <x:v>50680.022644220378</x:v>
      </x:c>
      <x:c r="AI106" s="349">
        <x:f>($R106*$D106*$F106)/Introduction!X$34</x:f>
        <x:v>49832.863956952198</x:v>
      </x:c>
      <x:c r="AJ106" s="349">
        <x:v>0</x:v>
      </x:c>
      <x:c r="AK106" s="349">
        <x:v>0</x:v>
      </x:c>
      <x:c r="AL106" s="370">
        <x:v>0</x:v>
      </x:c>
      <x:c r="AM106" s="368">
        <x:f t="shared" si="91"/>
        <x:v>1080632.1407070076</x:v>
      </x:c>
      <x:c r="AN106" s="323">
        <x:f t="shared" si="73"/>
        <x:v>251264.98150376612</x:v>
      </x:c>
      <x:c r="AO106" s="358">
        <x:f t="shared" si="74"/>
        <x:v>837.54993834588709</x:v>
      </x:c>
      <x:c r="AP106" s="358">
        <x:f t="shared" si="75"/>
        <x:v>1122.3169173834888</x:v>
      </x:c>
    </x:row>
    <x:row r="107" spans="1:42" x14ac:dyDescent="0.25">
      <x:c r="A107" s="61" t="s">
        <x:v>51</x:v>
      </x:c>
      <x:c r="B107" s="154">
        <x:v>2016</x:v>
      </x:c>
      <x:c r="C107" s="156">
        <x:v>400</x:v>
      </x:c>
      <x:c r="D107" s="157">
        <x:v>400</x:v>
      </x:c>
      <x:c r="E107" s="158">
        <x:v>547.94520547945206</x:v>
      </x:c>
      <x:c r="F107" s="75">
        <x:v>3930</x:v>
      </x:c>
      <x:c r="G107" s="184">
        <x:v>0.34300000000000003</x:v>
      </x:c>
      <x:c r="H107" s="184">
        <x:v>0.46741671232876714</x:v>
      </x:c>
      <x:c r="I107" s="277" t="s">
        <x:v>88</x:v>
      </x:c>
      <x:c r="J107" s="277" t="s">
        <x:v>60</x:v>
      </x:c>
      <x:c r="K107" s="361">
        <x:f t="shared" si="76"/>
        <x:v>0.17522878114713192</x:v>
      </x:c>
      <x:c r="L107" s="325">
        <x:f t="shared" si="92"/>
        <x:v>0.10668999999999999</x:v>
      </x:c>
      <x:c r="M107" s="61">
        <x:f t="shared" si="93"/>
        <x:v>0.12040000000000001</x:v>
      </x:c>
      <x:c r="N107" s="61">
        <x:f t="shared" si="94"/>
        <x:v>0.11220999999999999</x:v>
      </x:c>
      <x:c r="O107" s="269">
        <x:f t="shared" si="95"/>
        <x:v>0.11065999999999999</x:v>
      </x:c>
      <x:c r="P107" s="269">
        <x:f t="shared" si="96"/>
        <x:v>0.10876000000000001</x:v>
      </x:c>
      <x:c r="Q107" s="61">
        <x:f t="shared" si="97"/>
        <x:v>6.9169999999999995E-2</x:v>
      </x:c>
      <x:c r="R107" s="326">
        <x:f t="shared" si="98"/>
        <x:v>5.033E-2</x:v>
      </x:c>
      <x:c r="S107" s="364">
        <x:v>0</x:v>
      </x:c>
      <x:c r="T107" s="349">
        <x:v>0</x:v>
      </x:c>
      <x:c r="U107" s="349">
        <x:f>(N107*$D107*$F107)/Introduction!J$34</x:f>
        <x:v>184441.61995416938</x:v>
      </x:c>
      <x:c r="V107" s="349">
        <x:f>(O107*$D107*$F107)/Introduction!K$34</x:f>
        <x:v>179123.80880776577</x:v>
      </x:c>
      <x:c r="W107" s="349">
        <x:f>(P107*$D107*$F107)/Introduction!L$34</x:f>
        <x:v>173022.36864000003</x:v>
      </x:c>
      <x:c r="X107" s="349">
        <x:f>(Q107*$D107*$F107)/Introduction!M$34</x:f>
        <x:v>108735.23999999999</x:v>
      </x:c>
      <x:c r="Y107" s="349">
        <x:f>(R107*$D107*$F107)/Introduction!N$34</x:f>
        <x:v>78180.592885375503</x:v>
      </x:c>
      <x:c r="Z107" s="349">
        <x:f>($R107*$D107*$F107)/Introduction!O$34</x:f>
        <x:v>77101.176415557697</x:v>
      </x:c>
      <x:c r="AA107" s="349">
        <x:f>($R107*$D107*$F107)/Introduction!P$34</x:f>
        <x:v>75961.750163111035</x:v>
      </x:c>
      <x:c r="AB107" s="349">
        <x:f>($R107*$D107*$F107)/Introduction!Q$34</x:f>
        <x:v>74765.50212904629</x:v>
      </x:c>
      <x:c r="AC107" s="349">
        <x:f>($R107*$D107*$F107)/Introduction!R$34</x:f>
        <x:v>73515.734640163515</x:v>
      </x:c>
      <x:c r="AD107" s="349">
        <x:f>($R107*$D107*$F107)/Introduction!S$34</x:f>
        <x:v>72286.85805325814</x:v>
      </x:c>
      <x:c r="AE107" s="349">
        <x:f>($R107*$D107*$F107)/Introduction!T$34</x:f>
        <x:v>71078.523159545861</x:v>
      </x:c>
      <x:c r="AF107" s="349">
        <x:f>($R107*$D107*$F107)/Introduction!U$34</x:f>
        <x:v>69890.386587557397</x:v>
      </x:c>
      <x:c r="AG107" s="349">
        <x:f>($R107*$D107*$F107)/Introduction!V$34</x:f>
        <x:v>68722.110705562838</x:v>
      </x:c>
      <x:c r="AH107" s="349">
        <x:f>($R107*$D107*$F107)/Introduction!W$34</x:f>
        <x:v>67573.363525627181</x:v>
      </x:c>
      <x:c r="AI107" s="349">
        <x:f>($R107*$D107*$F107)/Introduction!X$34</x:f>
        <x:v>66443.818609269598</x:v>
      </x:c>
      <x:c r="AJ107" s="349">
        <x:v>0</x:v>
      </x:c>
      <x:c r="AK107" s="349">
        <x:v>0</x:v>
      </x:c>
      <x:c r="AL107" s="370">
        <x:v>0</x:v>
      </x:c>
      <x:c r="AM107" s="368">
        <x:f t="shared" si="91"/>
        <x:v>1440842.8542760101</x:v>
      </x:c>
      <x:c r="AN107" s="323">
        <x:f t="shared" si="73"/>
        <x:v>335019.97533835482</x:v>
      </x:c>
      <x:c r="AO107" s="358">
        <x:f t="shared" si="74"/>
        <x:v>837.54993834588709</x:v>
      </x:c>
      <x:c r="AP107" s="358">
        <x:f t="shared" si="75"/>
        <x:v>611.41145499249751</x:v>
      </x:c>
    </x:row>
    <x:row r="108" spans="1:42" ht="15.75" thickBot="1" x14ac:dyDescent="0.3">
      <x:c r="A108" s="92" t="s">
        <x:v>51</x:v>
      </x:c>
      <x:c r="B108" s="162">
        <x:v>2016</x:v>
      </x:c>
      <x:c r="C108" s="163">
        <x:v>1400</x:v>
      </x:c>
      <x:c r="D108" s="164">
        <x:v>1400</x:v>
      </x:c>
      <x:c r="E108" s="165">
        <x:v>1296.2962962962963</x:v>
      </x:c>
      <x:c r="F108" s="169">
        <x:v>4940</x:v>
      </x:c>
      <x:c r="G108" s="355">
        <x:v>0.42499999999999999</x:v>
      </x:c>
      <x:c r="H108" s="355">
        <x:v>0.39492384259259261</x:v>
      </x:c>
      <x:c r="I108" s="293" t="s">
        <x:v>88</x:v>
      </x:c>
      <x:c r="J108" s="293" t="s">
        <x:v>60</x:v>
      </x:c>
      <x:c r="K108" s="362">
        <x:f t="shared" si="76"/>
        <x:v>0.22513634421483431</x:v>
      </x:c>
      <x:c r="L108" s="343">
        <x:f t="shared" si="92"/>
        <x:v>0.10668999999999999</x:v>
      </x:c>
      <x:c r="M108" s="92">
        <x:f t="shared" si="93"/>
        <x:v>0.12040000000000001</x:v>
      </x:c>
      <x:c r="N108" s="92">
        <x:f t="shared" si="94"/>
        <x:v>0.11220999999999999</x:v>
      </x:c>
      <x:c r="O108" s="356">
        <x:f t="shared" si="95"/>
        <x:v>0.11065999999999999</x:v>
      </x:c>
      <x:c r="P108" s="356">
        <x:f t="shared" si="96"/>
        <x:v>0.10876000000000001</x:v>
      </x:c>
      <x:c r="Q108" s="92">
        <x:f>51.72/1000</x:f>
        <x:v>5.1720000000000002E-2</x:v>
      </x:c>
      <x:c r="R108" s="344">
        <x:f>35.42/1000</x:f>
        <x:v>3.542E-2</x:v>
      </x:c>
      <x:c r="S108" s="365">
        <x:v>0</x:v>
      </x:c>
      <x:c r="T108" s="357">
        <x:v>0</x:v>
      </x:c>
      <x:c r="U108" s="357">
        <x:f>(N108*$D108*$F108)/Introduction!J$34</x:f>
        <x:v>811449.26437852136</x:v>
      </x:c>
      <x:c r="V108" s="357">
        <x:f>(O108*$D108*$F108)/Introduction!K$34</x:f>
        <x:v>788053.60159955977</x:v>
      </x:c>
      <x:c r="W108" s="357">
        <x:f>(P108*$D108*$F108)/Introduction!L$34</x:f>
        <x:v>761210.36992000008</x:v>
      </x:c>
      <x:c r="X108" s="357">
        <x:f>(Q108*$D108*$F108)/Introduction!M$34</x:f>
        <x:v>357695.52</x:v>
      </x:c>
      <x:c r="Y108" s="357">
        <x:f>(R108*$D108*$F108)/Introduction!N$34</x:f>
        <x:v>242060</x:v>
      </x:c>
      <x:c r="Z108" s="357">
        <x:f>($R108*$D108*$F108)/Introduction!O$34</x:f>
        <x:v>238717.94871794872</x:v>
      </x:c>
      <x:c r="AA108" s="357">
        <x:f>($R108*$D108*$F108)/Introduction!P$34</x:f>
        <x:v>235190.09725906278</x:v>
      </x:c>
      <x:c r="AB108" s="357">
        <x:f>($R108*$D108*$F108)/Introduction!Q$34</x:f>
        <x:v>231486.31619986496</x:v>
      </x:c>
      <x:c r="AC108" s="357">
        <x:f>($R108*$D108*$F108)/Introduction!R$34</x:f>
        <x:v>227616.8300883628</x:v>
      </x:c>
      <x:c r="AD108" s="357">
        <x:f>($R108*$D108*$F108)/Introduction!S$34</x:f>
        <x:v>223812.02565227417</x:v>
      </x:c>
      <x:c r="AE108" s="357">
        <x:f>($R108*$D108*$F108)/Introduction!T$34</x:f>
        <x:v>220070.82168365209</x:v>
      </x:c>
      <x:c r="AF108" s="357">
        <x:f>($R108*$D108*$F108)/Introduction!U$34</x:f>
        <x:v>216392.15504783887</x:v>
      </x:c>
      <x:c r="AG108" s="357">
        <x:f>($R108*$D108*$F108)/Introduction!V$34</x:f>
        <x:v>212774.98038135582</x:v>
      </x:c>
      <x:c r="AH108" s="357">
        <x:f>($R108*$D108*$F108)/Introduction!W$34</x:f>
        <x:v>209218.26979484351</x:v>
      </x:c>
      <x:c r="AI108" s="357">
        <x:f>($R108*$D108*$F108)/Introduction!X$34</x:f>
        <x:v>205721.0125809671</x:v>
      </x:c>
      <x:c r="AJ108" s="357">
        <x:v>0</x:v>
      </x:c>
      <x:c r="AK108" s="357">
        <x:v>0</x:v>
      </x:c>
      <x:c r="AL108" s="371">
        <x:v>0</x:v>
      </x:c>
      <x:c r="AM108" s="369">
        <x:f t="shared" si="91"/>
        <x:v>5181469.2133042514</x:v>
      </x:c>
      <x:c r="AN108" s="338">
        <x:f t="shared" si="73"/>
        <x:v>1204777.9415402536</x:v>
      </x:c>
      <x:c r="AO108" s="359">
        <x:f t="shared" si="74"/>
        <x:v>860.55567252875255</x:v>
      </x:c>
      <x:c r="AP108" s="359">
        <x:f t="shared" si="75"/>
        <x:v>929.40012633105277</x:v>
      </x:c>
    </x:row>
    <x:row r="109" spans="1:42" x14ac:dyDescent="0.25">
      <x:c r="A109" s="87" t="s">
        <x:v>47</x:v>
      </x:c>
      <x:c r="B109" s="170">
        <x:v>2017</x:v>
      </x:c>
      <x:c r="C109" s="171">
        <x:v>100</x:v>
      </x:c>
      <x:c r="D109" s="172">
        <x:v>100</x:v>
      </x:c>
      <x:c r="E109" s="173">
        <x:v>196</x:v>
      </x:c>
      <x:c r="F109" s="350">
        <x:v>4000</x:v>
      </x:c>
      <x:c r="G109" s="351">
        <x:v>0.27</x:v>
      </x:c>
      <x:c r="H109" s="352">
        <x:v>0.53077764444444442</x:v>
      </x:c>
      <x:c r="I109" s="286" t="s">
        <x:v>88</x:v>
      </x:c>
      <x:c r="J109" s="286" t="s">
        <x:v>60</x:v>
      </x:c>
      <x:c r="K109" s="363">
        <x:f>1-(1/((H109/0.87)+(G109/0.508)))</x:f>
        <x:v>0.12402516772442274</x:v>
      </x:c>
      <x:c r="L109" s="340">
        <x:f>106.69/1000</x:f>
        <x:v>0.10668999999999999</x:v>
      </x:c>
      <x:c r="M109" s="87">
        <x:f>120.4/1000</x:f>
        <x:v>0.12040000000000001</x:v>
      </x:c>
      <x:c r="N109" s="87">
        <x:f>112.21/1000</x:f>
        <x:v>0.11220999999999999</x:v>
      </x:c>
      <x:c r="O109" s="353">
        <x:f>110.66/1000</x:f>
        <x:v>0.11065999999999999</x:v>
      </x:c>
      <x:c r="P109" s="353">
        <x:f>108.76/1000</x:f>
        <x:v>0.10876000000000001</x:v>
      </x:c>
      <x:c r="Q109" s="87">
        <x:f>69.17/1000</x:f>
        <x:v>6.9169999999999995E-2</x:v>
      </x:c>
      <x:c r="R109" s="341">
        <x:f>50.33/1000</x:f>
        <x:v>5.033E-2</x:v>
      </x:c>
      <x:c r="S109" s="366">
        <x:v>0</x:v>
      </x:c>
      <x:c r="T109" s="354">
        <x:v>0</x:v>
      </x:c>
      <x:c r="U109" s="354">
        <x:v>0</x:v>
      </x:c>
      <x:c r="V109" s="354">
        <x:f>(O109*$D109*$F109)/Introduction!K$34</x:f>
        <x:v>45578.577304774997</x:v>
      </x:c>
      <x:c r="W109" s="354">
        <x:f>(P109*$D109*$F109)/Introduction!L$34</x:f>
        <x:v>44026.04800000001</x:v>
      </x:c>
      <x:c r="X109" s="354">
        <x:f>(Q109*$D109*$F109)/Introduction!M$34</x:f>
        <x:v>27668</x:v>
      </x:c>
      <x:c r="Y109" s="354">
        <x:f>(R109*$D109*$F109)/Introduction!N$34</x:f>
        <x:v>19893.280632411068</x:v>
      </x:c>
      <x:c r="Z109" s="354">
        <x:f>($R109*$D109*$F109)/Introduction!O$34</x:f>
        <x:v>19618.619953068115</x:v>
      </x:c>
      <x:c r="AA109" s="354">
        <x:f>($R109*$D109*$F109)/Introduction!P$34</x:f>
        <x:v>19328.689608934103</x:v>
      </x:c>
      <x:c r="AB109" s="354">
        <x:f>($R109*$D109*$F109)/Introduction!Q$34</x:f>
        <x:v>19024.300796194984</x:v>
      </x:c>
      <x:c r="AC109" s="354">
        <x:f>($R109*$D109*$F109)/Introduction!R$34</x:f>
        <x:v>18706.293801568325</x:v>
      </x:c>
      <x:c r="AD109" s="354">
        <x:f>($R109*$D109*$F109)/Introduction!S$34</x:f>
        <x:v>18393.602558080951</x:v>
      </x:c>
      <x:c r="AE109" s="354">
        <x:f>($R109*$D109*$F109)/Introduction!T$34</x:f>
        <x:v>18086.138208535842</x:v>
      </x:c>
      <x:c r="AF109" s="354">
        <x:f>($R109*$D109*$F109)/Introduction!U$34</x:f>
        <x:v>17783.813381057862</x:v>
      </x:c>
      <x:c r="AG109" s="354">
        <x:f>($R109*$D109*$F109)/Introduction!V$34</x:f>
        <x:v>17486.542164265349</x:v>
      </x:c>
      <x:c r="AH109" s="354">
        <x:f>($R109*$D109*$F109)/Introduction!W$34</x:f>
        <x:v>17194.240082856788</x:v>
      </x:c>
      <x:c r="AI109" s="354">
        <x:f>($R109*$D109*$F109)/Introduction!X$34</x:f>
        <x:v>16906.824073605494</x:v>
      </x:c>
      <x:c r="AJ109" s="354">
        <x:f>($R109*$D109*$F109)/Introduction!Y$34</x:f>
        <x:v>16624.212461755651</x:v>
      </x:c>
      <x:c r="AK109" s="354">
        <x:v>0</x:v>
      </x:c>
      <x:c r="AL109" s="372">
        <x:v>0</x:v>
      </x:c>
      <x:c r="AM109" s="367">
        <x:f t="shared" ref="AM109:AM131" si="99">SUM(S109:AL109)</x:f>
        <x:v>336319.18302710954</x:v>
      </x:c>
      <x:c r="AN109" s="332">
        <x:f t="shared" si="73"/>
        <x:v>78199.814830031377</x:v>
      </x:c>
      <x:c r="AO109" s="360">
        <x:f t="shared" ref="AO109:AO132" si="100">AN109/D109</x:f>
        <x:v>781.9981483003138</x:v>
      </x:c>
      <x:c r="AP109" s="360">
        <x:f t="shared" ref="AP109:AP132" si="101">AN109/E109</x:f>
        <x:v>398.97864709199683</x:v>
      </x:c>
    </x:row>
    <x:row r="110" spans="1:42" x14ac:dyDescent="0.25">
      <x:c r="A110" s="61" t="s">
        <x:v>47</x:v>
      </x:c>
      <x:c r="B110" s="154">
        <x:v>2017</x:v>
      </x:c>
      <x:c r="C110" s="156">
        <x:v>633</x:v>
      </x:c>
      <x:c r="D110" s="157">
        <x:v>633</x:v>
      </x:c>
      <x:c r="E110" s="158">
        <x:v>815</x:v>
      </x:c>
      <x:c r="F110" s="75">
        <x:v>3930</x:v>
      </x:c>
      <x:c r="G110" s="180">
        <x:v>0.34499999999999997</x:v>
      </x:c>
      <x:c r="H110" s="184">
        <x:v>0.44423254472843449</x:v>
      </x:c>
      <x:c r="I110" s="277" t="s">
        <x:v>88</x:v>
      </x:c>
      <x:c r="J110" s="277" t="s">
        <x:v>60</x:v>
      </x:c>
      <x:c r="K110" s="361">
        <x:f t="shared" ref="K110:K132" si="102">1-(1/((H110/0.87)+(G110/0.508)))</x:f>
        <x:v>0.15948444630280867</x:v>
      </x:c>
      <x:c r="L110" s="325">
        <x:f t="shared" ref="L110:L113" si="103">106.69/1000</x:f>
        <x:v>0.10668999999999999</x:v>
      </x:c>
      <x:c r="M110" s="61">
        <x:f t="shared" ref="M110:M113" si="104">120.4/1000</x:f>
        <x:v>0.12040000000000001</x:v>
      </x:c>
      <x:c r="N110" s="61">
        <x:f t="shared" ref="N110:N113" si="105">112.21/1000</x:f>
        <x:v>0.11220999999999999</x:v>
      </x:c>
      <x:c r="O110" s="269">
        <x:f t="shared" ref="O110:O113" si="106">110.66/1000</x:f>
        <x:v>0.11065999999999999</x:v>
      </x:c>
      <x:c r="P110" s="269">
        <x:f t="shared" ref="P110:P113" si="107">108.76/1000</x:f>
        <x:v>0.10876000000000001</x:v>
      </x:c>
      <x:c r="Q110" s="61">
        <x:f>69.17/1000</x:f>
        <x:v>6.9169999999999995E-2</x:v>
      </x:c>
      <x:c r="R110" s="326">
        <x:f>50.33/1000</x:f>
        <x:v>5.033E-2</x:v>
      </x:c>
      <x:c r="S110" s="364">
        <x:v>0</x:v>
      </x:c>
      <x:c r="T110" s="349">
        <x:v>0</x:v>
      </x:c>
      <x:c r="U110" s="349">
        <x:v>0</x:v>
      </x:c>
      <x:c r="V110" s="349">
        <x:f>(O110*$D110*$F110)/Introduction!K$34</x:f>
        <x:v>283463.42743828933</x:v>
      </x:c>
      <x:c r="W110" s="349">
        <x:f>(P110*$D110*$F110)/Introduction!L$34</x:f>
        <x:v>273807.89837280009</x:v>
      </x:c>
      <x:c r="X110" s="349">
        <x:f>(Q110*$D110*$F110)/Introduction!M$34</x:f>
        <x:v>172073.51729999998</x:v>
      </x:c>
      <x:c r="Y110" s="349">
        <x:f>(R110*$D110*$F110)/Introduction!N$34</x:f>
        <x:v>123720.78824110671</x:v>
      </x:c>
      <x:c r="Z110" s="349">
        <x:f>($R110*$D110*$F110)/Introduction!O$34</x:f>
        <x:v>122012.61167762004</x:v>
      </x:c>
      <x:c r="AA110" s="349">
        <x:f>($R110*$D110*$F110)/Introduction!P$34</x:f>
        <x:v>120209.46963312318</x:v>
      </x:c>
      <x:c r="AB110" s="349">
        <x:f>($R110*$D110*$F110)/Introduction!Q$34</x:f>
        <x:v>118316.40711921574</x:v>
      </x:c>
      <x:c r="AC110" s="349">
        <x:f>($R110*$D110*$F110)/Introduction!R$34</x:f>
        <x:v>116338.65006805875</x:v>
      </x:c>
      <x:c r="AD110" s="349">
        <x:f>($R110*$D110*$F110)/Introduction!S$34</x:f>
        <x:v>114393.95286928098</x:v>
      </x:c>
      <x:c r="AE110" s="349">
        <x:f>($R110*$D110*$F110)/Introduction!T$34</x:f>
        <x:v>112481.76289998132</x:v>
      </x:c>
      <x:c r="AF110" s="349">
        <x:f>($R110*$D110*$F110)/Introduction!U$34</x:f>
        <x:v>110601.53677480957</x:v>
      </x:c>
      <x:c r="AG110" s="349">
        <x:f>($R110*$D110*$F110)/Introduction!V$34</x:f>
        <x:v>108752.74019155317</x:v>
      </x:c>
      <x:c r="AH110" s="349">
        <x:f>($R110*$D110*$F110)/Introduction!W$34</x:f>
        <x:v>106934.847779305</x:v>
      </x:c>
      <x:c r="AI110" s="349">
        <x:f>($R110*$D110*$F110)/Introduction!X$34</x:f>
        <x:v>105147.34294916913</x:v>
      </x:c>
      <x:c r="AJ110" s="349">
        <x:f>($R110*$D110*$F110)/Introduction!Y$34</x:f>
        <x:v>103389.71774746229</x:v>
      </x:c>
      <x:c r="AK110" s="349">
        <x:v>0</x:v>
      </x:c>
      <x:c r="AL110" s="370">
        <x:v>0</x:v>
      </x:c>
      <x:c r="AM110" s="368">
        <x:f t="shared" si="99"/>
        <x:v>2091644.6710617749</x:v>
      </x:c>
      <x:c r="AN110" s="323">
        <x:f t="shared" si="73"/>
        <x:v>486342.24338630185</x:v>
      </x:c>
      <x:c r="AO110" s="358">
        <x:f t="shared" si="100"/>
        <x:v>768.31318070505824</x:v>
      </x:c>
      <x:c r="AP110" s="358">
        <x:f t="shared" si="101"/>
        <x:v>596.73894894024772</x:v>
      </x:c>
    </x:row>
    <x:row r="111" spans="1:42" x14ac:dyDescent="0.25">
      <x:c r="A111" s="61" t="s">
        <x:v>47</x:v>
      </x:c>
      <x:c r="B111" s="154">
        <x:v>2017</x:v>
      </x:c>
      <x:c r="C111" s="156">
        <x:v>1121</x:v>
      </x:c>
      <x:c r="D111" s="157">
        <x:v>1121</x:v>
      </x:c>
      <x:c r="E111" s="158">
        <x:v>1266</x:v>
      </x:c>
      <x:c r="F111" s="75">
        <x:v>4940</x:v>
      </x:c>
      <x:c r="G111" s="180">
        <x:v>0.36799999999999999</x:v>
      </x:c>
      <x:c r="H111" s="184">
        <x:v>0.41616298381502886</x:v>
      </x:c>
      <x:c r="I111" s="277" t="s">
        <x:v>88</x:v>
      </x:c>
      <x:c r="J111" s="277" t="s">
        <x:v>60</x:v>
      </x:c>
      <x:c r="K111" s="361">
        <x:f t="shared" si="102"/>
        <x:v>0.16857734941377955</x:v>
      </x:c>
      <x:c r="L111" s="325">
        <x:f t="shared" si="103"/>
        <x:v>0.10668999999999999</x:v>
      </x:c>
      <x:c r="M111" s="61">
        <x:f t="shared" si="104"/>
        <x:v>0.12040000000000001</x:v>
      </x:c>
      <x:c r="N111" s="61">
        <x:f t="shared" si="105"/>
        <x:v>0.11220999999999999</x:v>
      </x:c>
      <x:c r="O111" s="269">
        <x:f t="shared" si="106"/>
        <x:v>0.11065999999999999</x:v>
      </x:c>
      <x:c r="P111" s="269">
        <x:f t="shared" si="107"/>
        <x:v>0.10876000000000001</x:v>
      </x:c>
      <x:c r="Q111" s="61">
        <x:f>51.72/1000</x:f>
        <x:v>5.1720000000000002E-2</x:v>
      </x:c>
      <x:c r="R111" s="326">
        <x:f>35.42/1000</x:f>
        <x:v>3.542E-2</x:v>
      </x:c>
      <x:c r="S111" s="364">
        <x:v>0</x:v>
      </x:c>
      <x:c r="T111" s="349">
        <x:v>0</x:v>
      </x:c>
      <x:c r="U111" s="349">
        <x:v>0</x:v>
      </x:c>
      <x:c r="V111" s="349">
        <x:f>(O111*$D111*$F111)/Introduction!K$34</x:f>
        <x:v>631005.77670936182</x:v>
      </x:c>
      <x:c r="W111" s="349">
        <x:f>(P111*$D111*$F111)/Introduction!L$34</x:f>
        <x:v>609512.01762880012</x:v>
      </x:c>
      <x:c r="X111" s="349">
        <x:f>(Q111*$D111*$F111)/Introduction!M$34</x:f>
        <x:v>286411.91280000005</x:v>
      </x:c>
      <x:c r="Y111" s="349">
        <x:f>(R111*$D111*$F111)/Introduction!N$34</x:f>
        <x:v>193820.9</x:v>
      </x:c>
      <x:c r="Z111" s="349">
        <x:f>($R111*$D111*$F111)/Introduction!O$34</x:f>
        <x:v>191144.87179487181</x:v>
      </x:c>
      <x:c r="AA111" s="349">
        <x:f>($R111*$D111*$F111)/Introduction!P$34</x:f>
        <x:v>188320.07073386386</x:v>
      </x:c>
      <x:c r="AB111" s="349">
        <x:f>($R111*$D111*$F111)/Introduction!Q$34</x:f>
        <x:v>185354.40032860616</x:v>
      </x:c>
      <x:c r="AC111" s="349">
        <x:f>($R111*$D111*$F111)/Introduction!R$34</x:f>
        <x:v>182256.04752075337</x:v>
      </x:c>
      <x:c r="AD111" s="349">
        <x:f>($R111*$D111*$F111)/Introduction!S$34</x:f>
        <x:v>179209.48625442811</x:v>
      </x:c>
      <x:c r="AE111" s="349">
        <x:f>($R111*$D111*$F111)/Introduction!T$34</x:f>
        <x:v>176213.85079098144</x:v>
      </x:c>
      <x:c r="AF111" s="349">
        <x:f>($R111*$D111*$F111)/Introduction!U$34</x:f>
        <x:v>173268.28986330528</x:v>
      </x:c>
      <x:c r="AG111" s="349">
        <x:f>($R111*$D111*$F111)/Introduction!V$34</x:f>
        <x:v>170371.96643392849</x:v>
      </x:c>
      <x:c r="AH111" s="349">
        <x:f>($R111*$D111*$F111)/Introduction!W$34</x:f>
        <x:v>167524.05745715686</x:v>
      </x:c>
      <x:c r="AI111" s="349">
        <x:f>($R111*$D111*$F111)/Introduction!X$34</x:f>
        <x:v>164723.75364518867</x:v>
      </x:c>
      <x:c r="AJ111" s="349">
        <x:f>($R111*$D111*$F111)/Introduction!Y$34</x:f>
        <x:v>161970.25923814031</x:v>
      </x:c>
      <x:c r="AK111" s="349">
        <x:v>0</x:v>
      </x:c>
      <x:c r="AL111" s="370">
        <x:v>0</x:v>
      </x:c>
      <x:c r="AM111" s="368">
        <x:f t="shared" si="99"/>
        <x:v>3661107.6611993858</x:v>
      </x:c>
      <x:c r="AN111" s="323">
        <x:f t="shared" si="73"/>
        <x:v>851268.5437735609</x:v>
      </x:c>
      <x:c r="AO111" s="358">
        <x:f t="shared" si="100"/>
        <x:v>759.3831791021953</x:v>
      </x:c>
      <x:c r="AP111" s="358">
        <x:f t="shared" si="101"/>
        <x:v>672.40801245936882</x:v>
      </x:c>
    </x:row>
    <x:row r="112" spans="1:42" x14ac:dyDescent="0.25">
      <x:c r="A112" s="61" t="s">
        <x:v>47</x:v>
      </x:c>
      <x:c r="B112" s="154">
        <x:v>2017</x:v>
      </x:c>
      <x:c r="C112" s="156">
        <x:v>3326</x:v>
      </x:c>
      <x:c r="D112" s="157">
        <x:v>3326</x:v>
      </x:c>
      <x:c r="E112" s="158">
        <x:v>3126</x:v>
      </x:c>
      <x:c r="F112" s="75">
        <x:v>4940</x:v>
      </x:c>
      <x:c r="G112" s="180">
        <x:v>0.40400000000000003</x:v>
      </x:c>
      <x:c r="H112" s="184">
        <x:v>0.37931564338549079</x:v>
      </x:c>
      <x:c r="I112" s="277" t="s">
        <x:v>88</x:v>
      </x:c>
      <x:c r="J112" s="277" t="s">
        <x:v>60</x:v>
      </x:c>
      <x:c r="K112" s="361">
        <x:f t="shared" si="102"/>
        <x:v>0.18783083600886163</x:v>
      </x:c>
      <x:c r="L112" s="325">
        <x:f t="shared" si="103"/>
        <x:v>0.10668999999999999</x:v>
      </x:c>
      <x:c r="M112" s="61">
        <x:f t="shared" si="104"/>
        <x:v>0.12040000000000001</x:v>
      </x:c>
      <x:c r="N112" s="61">
        <x:f t="shared" si="105"/>
        <x:v>0.11220999999999999</x:v>
      </x:c>
      <x:c r="O112" s="269">
        <x:f t="shared" si="106"/>
        <x:v>0.11065999999999999</x:v>
      </x:c>
      <x:c r="P112" s="269">
        <x:f t="shared" si="107"/>
        <x:v>0.10876000000000001</x:v>
      </x:c>
      <x:c r="Q112" s="61">
        <x:f t="shared" ref="Q112:Q113" si="108">51.72/1000</x:f>
        <x:v>5.1720000000000002E-2</x:v>
      </x:c>
      <x:c r="R112" s="326">
        <x:f t="shared" ref="R112:R113" si="109">35.42/1000</x:f>
        <x:v>3.542E-2</x:v>
      </x:c>
      <x:c r="S112" s="364">
        <x:v>0</x:v>
      </x:c>
      <x:c r="T112" s="349">
        <x:v>0</x:v>
      </x:c>
      <x:c r="U112" s="349">
        <x:v>0</x:v>
      </x:c>
      <x:c r="V112" s="349">
        <x:f>(O112*$D112*$F112)/Introduction!K$34</x:f>
        <x:v>1872190.1992286686</x:v>
      </x:c>
      <x:c r="W112" s="349">
        <x:f>(P112*$D112*$F112)/Introduction!L$34</x:f>
        <x:v>1808418.3502528002</x:v>
      </x:c>
      <x:c r="X112" s="349">
        <x:f>(Q112*$D112*$F112)/Introduction!M$34</x:f>
        <x:v>849782.35680000007</x:v>
      </x:c>
      <x:c r="Y112" s="349">
        <x:f>(R112*$D112*$F112)/Introduction!N$34</x:f>
        <x:v>575065.4</x:v>
      </x:c>
      <x:c r="Z112" s="349">
        <x:f>($R112*$D112*$F112)/Introduction!O$34</x:f>
        <x:v>567125.64102564112</x:v>
      </x:c>
      <x:c r="AA112" s="349">
        <x:f>($R112*$D112*$F112)/Introduction!P$34</x:f>
        <x:v>558744.47391688777</x:v>
      </x:c>
      <x:c r="AB112" s="349">
        <x:f>($R112*$D112*$F112)/Introduction!Q$34</x:f>
        <x:v>549945.34834339353</x:v>
      </x:c>
      <x:c r="AC112" s="349">
        <x:f>($R112*$D112*$F112)/Introduction!R$34</x:f>
        <x:v>540752.55490992486</x:v>
      </x:c>
      <x:c r="AD112" s="349">
        <x:f>($R112*$D112*$F112)/Introduction!S$34</x:f>
        <x:v>531713.42665675993</x:v>
      </x:c>
      <x:c r="AE112" s="349">
        <x:f>($R112*$D112*$F112)/Introduction!T$34</x:f>
        <x:v>522825.39494273352</x:v>
      </x:c>
      <x:c r="AF112" s="349">
        <x:f>($R112*$D112*$F112)/Introduction!U$34</x:f>
        <x:v>514085.93406365154</x:v>
      </x:c>
      <x:c r="AG112" s="349">
        <x:f>($R112*$D112*$F112)/Introduction!V$34</x:f>
        <x:v>505492.56053456396</x:v>
      </x:c>
      <x:c r="AH112" s="349">
        <x:f>($R112*$D112*$F112)/Introduction!W$34</x:f>
        <x:v>497042.8323840354</x:v>
      </x:c>
      <x:c r="AI112" s="349">
        <x:f>($R112*$D112*$F112)/Introduction!X$34</x:f>
        <x:v>488734.34846021188</x:v>
      </x:c>
      <x:c r="AJ112" s="349">
        <x:f>($R112*$D112*$F112)/Introduction!Y$34</x:f>
        <x:v>480564.74774848763</x:v>
      </x:c>
      <x:c r="AK112" s="349">
        <x:v>0</x:v>
      </x:c>
      <x:c r="AL112" s="370">
        <x:v>0</x:v>
      </x:c>
      <x:c r="AM112" s="368">
        <x:f t="shared" si="99"/>
        <x:v>10862483.569267761</x:v>
      </x:c>
      <x:c r="AN112" s="323">
        <x:f t="shared" si="73"/>
        <x:v>2525708.4536939021</x:v>
      </x:c>
      <x:c r="AO112" s="358">
        <x:f t="shared" si="100"/>
        <x:v>759.38317910219541</x:v>
      </x:c>
      <x:c r="AP112" s="358">
        <x:f t="shared" si="101"/>
        <x:v>807.96815537232953</x:v>
      </x:c>
    </x:row>
    <x:row r="113" spans="1:42" x14ac:dyDescent="0.25">
      <x:c r="A113" s="61" t="s">
        <x:v>47</x:v>
      </x:c>
      <x:c r="B113" s="154">
        <x:v>2017</x:v>
      </x:c>
      <x:c r="C113" s="156">
        <x:v>9341</x:v>
      </x:c>
      <x:c r="D113" s="157">
        <x:v>9341</x:v>
      </x:c>
      <x:c r="E113" s="158">
        <x:v>7857</x:v>
      </x:c>
      <x:c r="F113" s="75">
        <x:v>5170</x:v>
      </x:c>
      <x:c r="G113" s="184">
        <x:v>0.41599999999999998</x:v>
      </x:c>
      <x:c r="H113" s="184">
        <x:v>0.34971562345421342</x:v>
      </x:c>
      <x:c r="I113" s="277" t="s">
        <x:v>88</x:v>
      </x:c>
      <x:c r="J113" s="277" t="s">
        <x:v>60</x:v>
      </x:c>
      <x:c r="K113" s="361">
        <x:f t="shared" si="102"/>
        <x:v>0.1809117168452119</x:v>
      </x:c>
      <x:c r="L113" s="325">
        <x:f t="shared" si="103"/>
        <x:v>0.10668999999999999</x:v>
      </x:c>
      <x:c r="M113" s="61">
        <x:f t="shared" si="104"/>
        <x:v>0.12040000000000001</x:v>
      </x:c>
      <x:c r="N113" s="61">
        <x:f t="shared" si="105"/>
        <x:v>0.11220999999999999</x:v>
      </x:c>
      <x:c r="O113" s="269">
        <x:f t="shared" si="106"/>
        <x:v>0.11065999999999999</x:v>
      </x:c>
      <x:c r="P113" s="269">
        <x:f t="shared" si="107"/>
        <x:v>0.10876000000000001</x:v>
      </x:c>
      <x:c r="Q113" s="61">
        <x:f t="shared" si="108"/>
        <x:v>5.1720000000000002E-2</x:v>
      </x:c>
      <x:c r="R113" s="326">
        <x:f t="shared" si="109"/>
        <x:v>3.542E-2</x:v>
      </x:c>
      <x:c r="S113" s="364">
        <x:v>0</x:v>
      </x:c>
      <x:c r="T113" s="349">
        <x:v>0</x:v>
      </x:c>
      <x:c r="U113" s="349">
        <x:v>0</x:v>
      </x:c>
      <x:c r="V113" s="349">
        <x:f>(O113*$D113*$F113)/Introduction!K$34</x:f>
        <x:v>5502812.1660554511</x:v>
      </x:c>
      <x:c r="W113" s="349">
        <x:f>(P113*$D113*$F113)/Introduction!L$34</x:f>
        <x:v>5315371.5382064003</x:v>
      </x:c>
      <x:c r="X113" s="349">
        <x:f>(Q113*$D113*$F113)/Introduction!M$34</x:f>
        <x:v>2497712.4084000001</x:v>
      </x:c>
      <x:c r="Y113" s="349">
        <x:f>(R113*$D113*$F113)/Introduction!N$34</x:f>
        <x:v>1690253.95</x:v>
      </x:c>
      <x:c r="Z113" s="349">
        <x:f>($R113*$D113*$F113)/Introduction!O$34</x:f>
        <x:v>1666917.110453649</x:v>
      </x:c>
      <x:c r="AA113" s="349">
        <x:f>($R113*$D113*$F113)/Introduction!P$34</x:f>
        <x:v>1642282.8674420186</x:v>
      </x:c>
      <x:c r="AB113" s="349">
        <x:f>($R113*$D113*$F113)/Introduction!Q$34</x:f>
        <x:v>1616420.1451200971</x:v>
      </x:c>
      <x:c r="AC113" s="349">
        <x:f>($R113*$D113*$F113)/Introduction!R$34</x:f>
        <x:v>1589400.3393511281</x:v>
      </x:c>
      <x:c r="AD113" s="349">
        <x:f>($R113*$D113*$F113)/Introduction!S$34</x:f>
        <x:v>1562832.1920856719</x:v>
      </x:c>
      <x:c r="AE113" s="349">
        <x:f>($R113*$D113*$F113)/Introduction!T$34</x:f>
        <x:v>1536708.1534765703</x:v>
      </x:c>
      <x:c r="AF113" s="349">
        <x:f>($R113*$D113*$F113)/Introduction!U$34</x:f>
        <x:v>1511020.7998786338</x:v>
      </x:c>
      <x:c r="AG113" s="349">
        <x:f>($R113*$D113*$F113)/Introduction!V$34</x:f>
        <x:v>1485762.8317390697</x:v>
      </x:c>
      <x:c r="AH113" s="349">
        <x:f>($R113*$D113*$F113)/Introduction!W$34</x:f>
        <x:v>1460927.0715231758</x:v>
      </x:c>
      <x:c r="AI113" s="349">
        <x:f>($R113*$D113*$F113)/Introduction!X$34</x:f>
        <x:v>1436506.4616747058</x:v>
      </x:c>
      <x:c r="AJ113" s="349">
        <x:f>($R113*$D113*$F113)/Introduction!Y$34</x:f>
        <x:v>1412494.0626103305</x:v>
      </x:c>
      <x:c r="AK113" s="349">
        <x:v>0</x:v>
      </x:c>
      <x:c r="AL113" s="370">
        <x:v>0</x:v>
      </x:c>
      <x:c r="AM113" s="368">
        <x:f t="shared" si="99"/>
        <x:v>31927422.098016895</x:v>
      </x:c>
      <x:c r="AN113" s="323">
        <x:f t="shared" si="73"/>
        <x:v>7423657.7098961417</x:v>
      </x:c>
      <x:c r="AO113" s="358">
        <x:f t="shared" si="100"/>
        <x:v>794.73907610492904</x:v>
      </x:c>
      <x:c r="AP113" s="358">
        <x:f t="shared" si="101"/>
        <x:v>944.84634210209265</x:v>
      </x:c>
    </x:row>
    <x:row r="114" spans="1:42" x14ac:dyDescent="0.25">
      <x:c r="A114" s="61" t="s">
        <x:v>48</x:v>
      </x:c>
      <x:c r="B114" s="154">
        <x:v>2017</x:v>
      </x:c>
      <x:c r="C114" s="156">
        <x:v>3304</x:v>
      </x:c>
      <x:c r="D114" s="157">
        <x:v>3304</x:v>
      </x:c>
      <x:c r="E114" s="158">
        <x:v>5760</x:v>
      </x:c>
      <x:c r="F114" s="75">
        <x:v>7470</x:v>
      </x:c>
      <x:c r="G114" s="184">
        <x:v>0.23949999999999999</x:v>
      </x:c>
      <x:c r="H114" s="184">
        <x:v>0.41728105987261149</x:v>
      </x:c>
      <x:c r="I114" s="277" t="s">
        <x:v>88</x:v>
      </x:c>
      <x:c r="J114" s="277" t="s">
        <x:v>60</x:v>
      </x:c>
      <x:c r="K114" s="361">
        <x:f t="shared" si="102"/>
        <x:v>-5.1425101773142634E-2</x:v>
      </x:c>
      <x:c r="L114" s="325">
        <x:v>0</x:v>
      </x:c>
      <x:c r="M114" s="61">
        <x:v>0</x:v>
      </x:c>
      <x:c r="N114" s="61">
        <x:v>0</x:v>
      </x:c>
      <x:c r="O114" s="61">
        <x:v>0</x:v>
      </x:c>
      <x:c r="P114" s="61">
        <x:v>0</x:v>
      </x:c>
      <x:c r="Q114" s="61">
        <x:v>0</x:v>
      </x:c>
      <x:c r="R114" s="326">
        <x:v>0</x:v>
      </x:c>
      <x:c r="S114" s="364">
        <x:v>0</x:v>
      </x:c>
      <x:c r="T114" s="349">
        <x:v>0</x:v>
      </x:c>
      <x:c r="U114" s="349">
        <x:v>0</x:v>
      </x:c>
      <x:c r="V114" s="349">
        <x:v>0</x:v>
      </x:c>
      <x:c r="W114" s="349">
        <x:v>0</x:v>
      </x:c>
      <x:c r="X114" s="349">
        <x:v>0</x:v>
      </x:c>
      <x:c r="Y114" s="349">
        <x:v>0</x:v>
      </x:c>
      <x:c r="Z114" s="349">
        <x:v>0</x:v>
      </x:c>
      <x:c r="AA114" s="349">
        <x:v>0</x:v>
      </x:c>
      <x:c r="AB114" s="349">
        <x:v>0</x:v>
      </x:c>
      <x:c r="AC114" s="349">
        <x:v>0</x:v>
      </x:c>
      <x:c r="AD114" s="349">
        <x:v>0</x:v>
      </x:c>
      <x:c r="AE114" s="349">
        <x:v>0</x:v>
      </x:c>
      <x:c r="AF114" s="349">
        <x:v>0</x:v>
      </x:c>
      <x:c r="AG114" s="349">
        <x:v>0</x:v>
      </x:c>
      <x:c r="AH114" s="349">
        <x:v>0</x:v>
      </x:c>
      <x:c r="AI114" s="349">
        <x:v>0</x:v>
      </x:c>
      <x:c r="AJ114" s="349">
        <x:v>0</x:v>
      </x:c>
      <x:c r="AK114" s="349">
        <x:v>0</x:v>
      </x:c>
      <x:c r="AL114" s="370">
        <x:v>0</x:v>
      </x:c>
      <x:c r="AM114" s="368">
        <x:f t="shared" si="99"/>
        <x:v>0</x:v>
      </x:c>
      <x:c r="AN114" s="323">
        <x:f t="shared" si="73"/>
        <x:v>0</x:v>
      </x:c>
      <x:c r="AO114" s="358">
        <x:f t="shared" si="100"/>
        <x:v>0</x:v>
      </x:c>
      <x:c r="AP114" s="358">
        <x:f t="shared" si="101"/>
        <x:v>0</x:v>
      </x:c>
    </x:row>
    <x:row r="115" spans="1:42" x14ac:dyDescent="0.25">
      <x:c r="A115" s="61" t="s">
        <x:v>48</x:v>
      </x:c>
      <x:c r="B115" s="154">
        <x:v>2017</x:v>
      </x:c>
      <x:c r="C115" s="156">
        <x:v>7038</x:v>
      </x:c>
      <x:c r="D115" s="157">
        <x:v>7038</x:v>
      </x:c>
      <x:c r="E115" s="158">
        <x:v>10092</x:v>
      </x:c>
      <x:c r="F115" s="75">
        <x:v>7470</x:v>
      </x:c>
      <x:c r="G115" s="184">
        <x:v>0.28899999999999998</x:v>
      </x:c>
      <x:c r="H115" s="184">
        <x:v>0.41438432086642601</x:v>
      </x:c>
      <x:c r="I115" s="277" t="s">
        <x:v>88</x:v>
      </x:c>
      <x:c r="J115" s="277" t="s">
        <x:v>60</x:v>
      </x:c>
      <x:c r="K115" s="361">
        <x:f t="shared" si="102"/>
        <x:v>4.3246643670407092E-2</x:v>
      </x:c>
      <x:c r="L115" s="325">
        <x:v>0</x:v>
      </x:c>
      <x:c r="M115" s="61">
        <x:v>0</x:v>
      </x:c>
      <x:c r="N115" s="61">
        <x:v>0</x:v>
      </x:c>
      <x:c r="O115" s="61">
        <x:v>0</x:v>
      </x:c>
      <x:c r="P115" s="61">
        <x:v>0</x:v>
      </x:c>
      <x:c r="Q115" s="61">
        <x:v>0</x:v>
      </x:c>
      <x:c r="R115" s="326">
        <x:v>0</x:v>
      </x:c>
      <x:c r="S115" s="364">
        <x:v>0</x:v>
      </x:c>
      <x:c r="T115" s="349">
        <x:v>0</x:v>
      </x:c>
      <x:c r="U115" s="349">
        <x:v>0</x:v>
      </x:c>
      <x:c r="V115" s="349">
        <x:v>0</x:v>
      </x:c>
      <x:c r="W115" s="349">
        <x:v>0</x:v>
      </x:c>
      <x:c r="X115" s="349">
        <x:v>0</x:v>
      </x:c>
      <x:c r="Y115" s="349">
        <x:v>0</x:v>
      </x:c>
      <x:c r="Z115" s="349">
        <x:v>0</x:v>
      </x:c>
      <x:c r="AA115" s="349">
        <x:v>0</x:v>
      </x:c>
      <x:c r="AB115" s="349">
        <x:v>0</x:v>
      </x:c>
      <x:c r="AC115" s="349">
        <x:v>0</x:v>
      </x:c>
      <x:c r="AD115" s="349">
        <x:v>0</x:v>
      </x:c>
      <x:c r="AE115" s="349">
        <x:v>0</x:v>
      </x:c>
      <x:c r="AF115" s="349">
        <x:v>0</x:v>
      </x:c>
      <x:c r="AG115" s="349">
        <x:v>0</x:v>
      </x:c>
      <x:c r="AH115" s="349">
        <x:v>0</x:v>
      </x:c>
      <x:c r="AI115" s="349">
        <x:v>0</x:v>
      </x:c>
      <x:c r="AJ115" s="349">
        <x:v>0</x:v>
      </x:c>
      <x:c r="AK115" s="349">
        <x:v>0</x:v>
      </x:c>
      <x:c r="AL115" s="370">
        <x:v>0</x:v>
      </x:c>
      <x:c r="AM115" s="368">
        <x:f t="shared" si="99"/>
        <x:v>0</x:v>
      </x:c>
      <x:c r="AN115" s="323">
        <x:f t="shared" si="73"/>
        <x:v>0</x:v>
      </x:c>
      <x:c r="AO115" s="358">
        <x:f t="shared" si="100"/>
        <x:v>0</x:v>
      </x:c>
      <x:c r="AP115" s="358">
        <x:f t="shared" si="101"/>
        <x:v>0</x:v>
      </x:c>
    </x:row>
    <x:row r="116" spans="1:42" x14ac:dyDescent="0.25">
      <x:c r="A116" s="61" t="s">
        <x:v>48</x:v>
      </x:c>
      <x:c r="B116" s="154">
        <x:v>2017</x:v>
      </x:c>
      <x:c r="C116" s="156">
        <x:v>9950</x:v>
      </x:c>
      <x:c r="D116" s="157">
        <x:v>9950</x:v>
      </x:c>
      <x:c r="E116" s="158">
        <x:v>15340</x:v>
      </x:c>
      <x:c r="F116" s="75">
        <x:v>7470</x:v>
      </x:c>
      <x:c r="G116" s="184">
        <x:v>0.27339999999999998</x:v>
      </x:c>
      <x:c r="H116" s="184">
        <x:v>0.42143525185185182</x:v>
      </x:c>
      <x:c r="I116" s="277" t="s">
        <x:v>88</x:v>
      </x:c>
      <x:c r="J116" s="277" t="s">
        <x:v>60</x:v>
      </x:c>
      <x:c r="K116" s="361">
        <x:f t="shared" si="102"/>
        <x:v>2.2097957405339264E-2</x:v>
      </x:c>
      <x:c r="L116" s="325">
        <x:v>0</x:v>
      </x:c>
      <x:c r="M116" s="61">
        <x:v>0</x:v>
      </x:c>
      <x:c r="N116" s="61">
        <x:v>0</x:v>
      </x:c>
      <x:c r="O116" s="61">
        <x:v>0</x:v>
      </x:c>
      <x:c r="P116" s="61">
        <x:v>0</x:v>
      </x:c>
      <x:c r="Q116" s="61">
        <x:v>0</x:v>
      </x:c>
      <x:c r="R116" s="326">
        <x:v>0</x:v>
      </x:c>
      <x:c r="S116" s="364">
        <x:v>0</x:v>
      </x:c>
      <x:c r="T116" s="349">
        <x:v>0</x:v>
      </x:c>
      <x:c r="U116" s="349">
        <x:v>0</x:v>
      </x:c>
      <x:c r="V116" s="349">
        <x:v>0</x:v>
      </x:c>
      <x:c r="W116" s="349">
        <x:v>0</x:v>
      </x:c>
      <x:c r="X116" s="349">
        <x:v>0</x:v>
      </x:c>
      <x:c r="Y116" s="349">
        <x:v>0</x:v>
      </x:c>
      <x:c r="Z116" s="349">
        <x:v>0</x:v>
      </x:c>
      <x:c r="AA116" s="349">
        <x:v>0</x:v>
      </x:c>
      <x:c r="AB116" s="349">
        <x:v>0</x:v>
      </x:c>
      <x:c r="AC116" s="349">
        <x:v>0</x:v>
      </x:c>
      <x:c r="AD116" s="349">
        <x:v>0</x:v>
      </x:c>
      <x:c r="AE116" s="349">
        <x:v>0</x:v>
      </x:c>
      <x:c r="AF116" s="349">
        <x:v>0</x:v>
      </x:c>
      <x:c r="AG116" s="349">
        <x:v>0</x:v>
      </x:c>
      <x:c r="AH116" s="349">
        <x:v>0</x:v>
      </x:c>
      <x:c r="AI116" s="349">
        <x:v>0</x:v>
      </x:c>
      <x:c r="AJ116" s="349">
        <x:v>0</x:v>
      </x:c>
      <x:c r="AK116" s="349">
        <x:v>0</x:v>
      </x:c>
      <x:c r="AL116" s="370">
        <x:v>0</x:v>
      </x:c>
      <x:c r="AM116" s="368">
        <x:f t="shared" si="99"/>
        <x:v>0</x:v>
      </x:c>
      <x:c r="AN116" s="323">
        <x:f t="shared" si="73"/>
        <x:v>0</x:v>
      </x:c>
      <x:c r="AO116" s="358">
        <x:f t="shared" si="100"/>
        <x:v>0</x:v>
      </x:c>
      <x:c r="AP116" s="358">
        <x:f t="shared" si="101"/>
        <x:v>0</x:v>
      </x:c>
    </x:row>
    <x:row r="117" spans="1:42" x14ac:dyDescent="0.25">
      <x:c r="A117" s="61" t="s">
        <x:v>48</x:v>
      </x:c>
      <x:c r="B117" s="154">
        <x:v>2017</x:v>
      </x:c>
      <x:c r="C117" s="156">
        <x:v>20336</x:v>
      </x:c>
      <x:c r="D117" s="157">
        <x:v>20336</x:v>
      </x:c>
      <x:c r="E117" s="158">
        <x:v>22801</x:v>
      </x:c>
      <x:c r="F117" s="75">
        <x:v>7470</x:v>
      </x:c>
      <x:c r="G117" s="184">
        <x:v>0.33239999999999997</x:v>
      </x:c>
      <x:c r="H117" s="184">
        <x:v>0.37278509699089601</x:v>
      </x:c>
      <x:c r="I117" s="277" t="s">
        <x:v>88</x:v>
      </x:c>
      <x:c r="J117" s="277" t="s">
        <x:v>60</x:v>
      </x:c>
      <x:c r="K117" s="361">
        <x:f t="shared" si="102"/>
        <x:v>7.6484898183805772E-2</x:v>
      </x:c>
      <x:c r="L117" s="325">
        <x:v>0</x:v>
      </x:c>
      <x:c r="M117" s="61">
        <x:v>0</x:v>
      </x:c>
      <x:c r="N117" s="61">
        <x:v>0</x:v>
      </x:c>
      <x:c r="O117" s="61">
        <x:v>0</x:v>
      </x:c>
      <x:c r="P117" s="61">
        <x:v>0</x:v>
      </x:c>
      <x:c r="Q117" s="61">
        <x:v>0</x:v>
      </x:c>
      <x:c r="R117" s="326">
        <x:v>0</x:v>
      </x:c>
      <x:c r="S117" s="364">
        <x:v>0</x:v>
      </x:c>
      <x:c r="T117" s="349">
        <x:v>0</x:v>
      </x:c>
      <x:c r="U117" s="349">
        <x:v>0</x:v>
      </x:c>
      <x:c r="V117" s="349">
        <x:v>0</x:v>
      </x:c>
      <x:c r="W117" s="349">
        <x:v>0</x:v>
      </x:c>
      <x:c r="X117" s="349">
        <x:v>0</x:v>
      </x:c>
      <x:c r="Y117" s="349">
        <x:v>0</x:v>
      </x:c>
      <x:c r="Z117" s="349">
        <x:v>0</x:v>
      </x:c>
      <x:c r="AA117" s="349">
        <x:v>0</x:v>
      </x:c>
      <x:c r="AB117" s="349">
        <x:v>0</x:v>
      </x:c>
      <x:c r="AC117" s="349">
        <x:v>0</x:v>
      </x:c>
      <x:c r="AD117" s="349">
        <x:v>0</x:v>
      </x:c>
      <x:c r="AE117" s="349">
        <x:v>0</x:v>
      </x:c>
      <x:c r="AF117" s="349">
        <x:v>0</x:v>
      </x:c>
      <x:c r="AG117" s="349">
        <x:v>0</x:v>
      </x:c>
      <x:c r="AH117" s="349">
        <x:v>0</x:v>
      </x:c>
      <x:c r="AI117" s="349">
        <x:v>0</x:v>
      </x:c>
      <x:c r="AJ117" s="349">
        <x:v>0</x:v>
      </x:c>
      <x:c r="AK117" s="349">
        <x:v>0</x:v>
      </x:c>
      <x:c r="AL117" s="370">
        <x:v>0</x:v>
      </x:c>
      <x:c r="AM117" s="368">
        <x:f t="shared" si="99"/>
        <x:v>0</x:v>
      </x:c>
      <x:c r="AN117" s="323">
        <x:f t="shared" si="73"/>
        <x:v>0</x:v>
      </x:c>
      <x:c r="AO117" s="358">
        <x:f t="shared" si="100"/>
        <x:v>0</x:v>
      </x:c>
      <x:c r="AP117" s="358">
        <x:f t="shared" si="101"/>
        <x:v>0</x:v>
      </x:c>
    </x:row>
    <x:row r="118" spans="1:42" x14ac:dyDescent="0.25">
      <x:c r="A118" s="61" t="s">
        <x:v>48</x:v>
      </x:c>
      <x:c r="B118" s="154">
        <x:v>2017</x:v>
      </x:c>
      <x:c r="C118" s="156">
        <x:v>44488</x:v>
      </x:c>
      <x:c r="D118" s="157">
        <x:v>44488</x:v>
      </x:c>
      <x:c r="E118" s="158">
        <x:v>40645</x:v>
      </x:c>
      <x:c r="F118" s="75">
        <x:v>7470</x:v>
      </x:c>
      <x:c r="G118" s="184">
        <x:v>0.35959999999999998</x:v>
      </x:c>
      <x:c r="H118" s="184">
        <x:v>0.32856316415541337</x:v>
      </x:c>
      <x:c r="I118" s="277" t="s">
        <x:v>88</x:v>
      </x:c>
      <x:c r="J118" s="277" t="s">
        <x:v>60</x:v>
      </x:c>
      <x:c r="K118" s="361">
        <x:f t="shared" si="102"/>
        <x:v>7.8793402781211608E-2</x:v>
      </x:c>
      <x:c r="L118" s="325">
        <x:v>0</x:v>
      </x:c>
      <x:c r="M118" s="61">
        <x:v>0</x:v>
      </x:c>
      <x:c r="N118" s="61">
        <x:v>0</x:v>
      </x:c>
      <x:c r="O118" s="61">
        <x:v>0</x:v>
      </x:c>
      <x:c r="P118" s="61">
        <x:v>0</x:v>
      </x:c>
      <x:c r="Q118" s="61">
        <x:v>0</x:v>
      </x:c>
      <x:c r="R118" s="326">
        <x:v>0</x:v>
      </x:c>
      <x:c r="S118" s="364">
        <x:v>0</x:v>
      </x:c>
      <x:c r="T118" s="349">
        <x:v>0</x:v>
      </x:c>
      <x:c r="U118" s="349">
        <x:v>0</x:v>
      </x:c>
      <x:c r="V118" s="349">
        <x:v>0</x:v>
      </x:c>
      <x:c r="W118" s="349">
        <x:v>0</x:v>
      </x:c>
      <x:c r="X118" s="349">
        <x:v>0</x:v>
      </x:c>
      <x:c r="Y118" s="349">
        <x:v>0</x:v>
      </x:c>
      <x:c r="Z118" s="349">
        <x:v>0</x:v>
      </x:c>
      <x:c r="AA118" s="349">
        <x:v>0</x:v>
      </x:c>
      <x:c r="AB118" s="349">
        <x:v>0</x:v>
      </x:c>
      <x:c r="AC118" s="349">
        <x:v>0</x:v>
      </x:c>
      <x:c r="AD118" s="349">
        <x:v>0</x:v>
      </x:c>
      <x:c r="AE118" s="349">
        <x:v>0</x:v>
      </x:c>
      <x:c r="AF118" s="349">
        <x:v>0</x:v>
      </x:c>
      <x:c r="AG118" s="349">
        <x:v>0</x:v>
      </x:c>
      <x:c r="AH118" s="349">
        <x:v>0</x:v>
      </x:c>
      <x:c r="AI118" s="349">
        <x:v>0</x:v>
      </x:c>
      <x:c r="AJ118" s="349">
        <x:v>0</x:v>
      </x:c>
      <x:c r="AK118" s="349">
        <x:v>0</x:v>
      </x:c>
      <x:c r="AL118" s="370">
        <x:v>0</x:v>
      </x:c>
      <x:c r="AM118" s="368">
        <x:f t="shared" si="99"/>
        <x:v>0</x:v>
      </x:c>
      <x:c r="AN118" s="323">
        <x:f t="shared" si="73"/>
        <x:v>0</x:v>
      </x:c>
      <x:c r="AO118" s="358">
        <x:f t="shared" si="100"/>
        <x:v>0</x:v>
      </x:c>
      <x:c r="AP118" s="358">
        <x:f t="shared" si="101"/>
        <x:v>0</x:v>
      </x:c>
    </x:row>
    <x:row r="119" spans="1:42" x14ac:dyDescent="0.25">
      <x:c r="A119" s="61" t="s">
        <x:v>49</x:v>
      </x:c>
      <x:c r="B119" s="154">
        <x:v>2017</x:v>
      </x:c>
      <x:c r="C119" s="156">
        <x:v>500</x:v>
      </x:c>
      <x:c r="D119" s="157">
        <x:v>500</x:v>
      </x:c>
      <x:c r="E119" s="158">
        <x:v>5844</x:v>
      </x:c>
      <x:c r="F119" s="75">
        <x:v>5700</x:v>
      </x:c>
      <x:c r="G119" s="184">
        <x:v>6.2700000000000006E-2</x:v>
      </x:c>
      <x:c r="H119" s="184">
        <x:v>0.73310874441176466</x:v>
      </x:c>
      <x:c r="I119" s="277" t="s">
        <x:v>88</x:v>
      </x:c>
      <x:c r="J119" s="277" t="s">
        <x:v>60</x:v>
      </x:c>
      <x:c r="K119" s="361">
        <x:f t="shared" si="102"/>
        <x:v>-3.5112114575407416E-2</x:v>
      </x:c>
      <x:c r="L119" s="325">
        <x:v>0</x:v>
      </x:c>
      <x:c r="M119" s="61">
        <x:v>0</x:v>
      </x:c>
      <x:c r="N119" s="61">
        <x:v>0</x:v>
      </x:c>
      <x:c r="O119" s="61">
        <x:v>0</x:v>
      </x:c>
      <x:c r="P119" s="61">
        <x:v>0</x:v>
      </x:c>
      <x:c r="Q119" s="61">
        <x:v>0</x:v>
      </x:c>
      <x:c r="R119" s="326">
        <x:v>0</x:v>
      </x:c>
      <x:c r="S119" s="364">
        <x:v>0</x:v>
      </x:c>
      <x:c r="T119" s="349">
        <x:v>0</x:v>
      </x:c>
      <x:c r="U119" s="349">
        <x:v>0</x:v>
      </x:c>
      <x:c r="V119" s="349">
        <x:v>0</x:v>
      </x:c>
      <x:c r="W119" s="349">
        <x:v>0</x:v>
      </x:c>
      <x:c r="X119" s="349">
        <x:v>0</x:v>
      </x:c>
      <x:c r="Y119" s="349">
        <x:v>0</x:v>
      </x:c>
      <x:c r="Z119" s="349">
        <x:v>0</x:v>
      </x:c>
      <x:c r="AA119" s="349">
        <x:v>0</x:v>
      </x:c>
      <x:c r="AB119" s="349">
        <x:v>0</x:v>
      </x:c>
      <x:c r="AC119" s="349">
        <x:v>0</x:v>
      </x:c>
      <x:c r="AD119" s="349">
        <x:v>0</x:v>
      </x:c>
      <x:c r="AE119" s="349">
        <x:v>0</x:v>
      </x:c>
      <x:c r="AF119" s="349">
        <x:v>0</x:v>
      </x:c>
      <x:c r="AG119" s="349">
        <x:v>0</x:v>
      </x:c>
      <x:c r="AH119" s="349">
        <x:v>0</x:v>
      </x:c>
      <x:c r="AI119" s="349">
        <x:v>0</x:v>
      </x:c>
      <x:c r="AJ119" s="349">
        <x:v>0</x:v>
      </x:c>
      <x:c r="AK119" s="349">
        <x:v>0</x:v>
      </x:c>
      <x:c r="AL119" s="370">
        <x:v>0</x:v>
      </x:c>
      <x:c r="AM119" s="368">
        <x:f t="shared" si="99"/>
        <x:v>0</x:v>
      </x:c>
      <x:c r="AN119" s="323">
        <x:f t="shared" si="73"/>
        <x:v>0</x:v>
      </x:c>
      <x:c r="AO119" s="358">
        <x:f t="shared" si="100"/>
        <x:v>0</x:v>
      </x:c>
      <x:c r="AP119" s="358">
        <x:f t="shared" si="101"/>
        <x:v>0</x:v>
      </x:c>
    </x:row>
    <x:row r="120" spans="1:42" x14ac:dyDescent="0.25">
      <x:c r="A120" s="61" t="s">
        <x:v>49</x:v>
      </x:c>
      <x:c r="B120" s="154">
        <x:v>2017</x:v>
      </x:c>
      <x:c r="C120" s="156">
        <x:v>3000</x:v>
      </x:c>
      <x:c r="D120" s="157">
        <x:v>3000</x:v>
      </x:c>
      <x:c r="E120" s="158">
        <x:v>45624</x:v>
      </x:c>
      <x:c r="F120" s="75">
        <x:v>5700</x:v>
      </x:c>
      <x:c r="G120" s="184">
        <x:v>4.9200000000000001E-2</x:v>
      </x:c>
      <x:c r="H120" s="184">
        <x:v>0.74736229768602969</x:v>
      </x:c>
      <x:c r="I120" s="277" t="s">
        <x:v>88</x:v>
      </x:c>
      <x:c r="J120" s="277" t="s">
        <x:v>60</x:v>
      </x:c>
      <x:c r="K120" s="361">
        <x:f t="shared" si="102"/>
        <x:v>-4.6148193919887559E-2</x:v>
      </x:c>
      <x:c r="L120" s="325">
        <x:v>0</x:v>
      </x:c>
      <x:c r="M120" s="61">
        <x:v>0</x:v>
      </x:c>
      <x:c r="N120" s="61">
        <x:v>0</x:v>
      </x:c>
      <x:c r="O120" s="61">
        <x:v>0</x:v>
      </x:c>
      <x:c r="P120" s="61">
        <x:v>0</x:v>
      </x:c>
      <x:c r="Q120" s="61">
        <x:v>0</x:v>
      </x:c>
      <x:c r="R120" s="326">
        <x:v>0</x:v>
      </x:c>
      <x:c r="S120" s="364">
        <x:v>0</x:v>
      </x:c>
      <x:c r="T120" s="349">
        <x:v>0</x:v>
      </x:c>
      <x:c r="U120" s="349">
        <x:v>0</x:v>
      </x:c>
      <x:c r="V120" s="349">
        <x:v>0</x:v>
      </x:c>
      <x:c r="W120" s="349">
        <x:v>0</x:v>
      </x:c>
      <x:c r="X120" s="349">
        <x:v>0</x:v>
      </x:c>
      <x:c r="Y120" s="349">
        <x:v>0</x:v>
      </x:c>
      <x:c r="Z120" s="349">
        <x:v>0</x:v>
      </x:c>
      <x:c r="AA120" s="349">
        <x:v>0</x:v>
      </x:c>
      <x:c r="AB120" s="349">
        <x:v>0</x:v>
      </x:c>
      <x:c r="AC120" s="349">
        <x:v>0</x:v>
      </x:c>
      <x:c r="AD120" s="349">
        <x:v>0</x:v>
      </x:c>
      <x:c r="AE120" s="349">
        <x:v>0</x:v>
      </x:c>
      <x:c r="AF120" s="349">
        <x:v>0</x:v>
      </x:c>
      <x:c r="AG120" s="349">
        <x:v>0</x:v>
      </x:c>
      <x:c r="AH120" s="349">
        <x:v>0</x:v>
      </x:c>
      <x:c r="AI120" s="349">
        <x:v>0</x:v>
      </x:c>
      <x:c r="AJ120" s="349">
        <x:v>0</x:v>
      </x:c>
      <x:c r="AK120" s="349">
        <x:v>0</x:v>
      </x:c>
      <x:c r="AL120" s="370">
        <x:v>0</x:v>
      </x:c>
      <x:c r="AM120" s="368">
        <x:f t="shared" si="99"/>
        <x:v>0</x:v>
      </x:c>
      <x:c r="AN120" s="323">
        <x:f t="shared" si="73"/>
        <x:v>0</x:v>
      </x:c>
      <x:c r="AO120" s="358">
        <x:f t="shared" si="100"/>
        <x:v>0</x:v>
      </x:c>
      <x:c r="AP120" s="358">
        <x:f t="shared" si="101"/>
        <x:v>0</x:v>
      </x:c>
    </x:row>
    <x:row r="121" spans="1:42" x14ac:dyDescent="0.25">
      <x:c r="A121" s="61" t="s">
        <x:v>49</x:v>
      </x:c>
      <x:c r="B121" s="154">
        <x:v>2017</x:v>
      </x:c>
      <x:c r="C121" s="156">
        <x:v>15000</x:v>
      </x:c>
      <x:c r="D121" s="157">
        <x:v>15000</x:v>
      </x:c>
      <x:c r="E121" s="158">
        <x:v>148484</x:v>
      </x:c>
      <x:c r="F121" s="75">
        <x:v>5700</x:v>
      </x:c>
      <x:c r="G121" s="184">
        <x:v>7.3099999999999998E-2</x:v>
      </x:c>
      <x:c r="H121" s="184">
        <x:v>0.72368017815740604</x:v>
      </x:c>
      <x:c r="I121" s="277" t="s">
        <x:v>88</x:v>
      </x:c>
      <x:c r="J121" s="277" t="s">
        <x:v>60</x:v>
      </x:c>
      <x:c r="K121" s="361">
        <x:f t="shared" si="102"/>
        <x:v>-2.4890559223000208E-2</x:v>
      </x:c>
      <x:c r="L121" s="325">
        <x:v>0</x:v>
      </x:c>
      <x:c r="M121" s="61">
        <x:v>0</x:v>
      </x:c>
      <x:c r="N121" s="61">
        <x:v>0</x:v>
      </x:c>
      <x:c r="O121" s="61">
        <x:v>0</x:v>
      </x:c>
      <x:c r="P121" s="61">
        <x:v>0</x:v>
      </x:c>
      <x:c r="Q121" s="61">
        <x:v>0</x:v>
      </x:c>
      <x:c r="R121" s="326">
        <x:v>0</x:v>
      </x:c>
      <x:c r="S121" s="364">
        <x:v>0</x:v>
      </x:c>
      <x:c r="T121" s="349">
        <x:v>0</x:v>
      </x:c>
      <x:c r="U121" s="349">
        <x:v>0</x:v>
      </x:c>
      <x:c r="V121" s="349">
        <x:v>0</x:v>
      </x:c>
      <x:c r="W121" s="349">
        <x:v>0</x:v>
      </x:c>
      <x:c r="X121" s="349">
        <x:v>0</x:v>
      </x:c>
      <x:c r="Y121" s="349">
        <x:v>0</x:v>
      </x:c>
      <x:c r="Z121" s="349">
        <x:v>0</x:v>
      </x:c>
      <x:c r="AA121" s="349">
        <x:v>0</x:v>
      </x:c>
      <x:c r="AB121" s="349">
        <x:v>0</x:v>
      </x:c>
      <x:c r="AC121" s="349">
        <x:v>0</x:v>
      </x:c>
      <x:c r="AD121" s="349">
        <x:v>0</x:v>
      </x:c>
      <x:c r="AE121" s="349">
        <x:v>0</x:v>
      </x:c>
      <x:c r="AF121" s="349">
        <x:v>0</x:v>
      </x:c>
      <x:c r="AG121" s="349">
        <x:v>0</x:v>
      </x:c>
      <x:c r="AH121" s="349">
        <x:v>0</x:v>
      </x:c>
      <x:c r="AI121" s="349">
        <x:v>0</x:v>
      </x:c>
      <x:c r="AJ121" s="349">
        <x:v>0</x:v>
      </x:c>
      <x:c r="AK121" s="349">
        <x:v>0</x:v>
      </x:c>
      <x:c r="AL121" s="370">
        <x:v>0</x:v>
      </x:c>
      <x:c r="AM121" s="368">
        <x:f t="shared" si="99"/>
        <x:v>0</x:v>
      </x:c>
      <x:c r="AN121" s="323">
        <x:f t="shared" si="73"/>
        <x:v>0</x:v>
      </x:c>
      <x:c r="AO121" s="358">
        <x:f t="shared" si="100"/>
        <x:v>0</x:v>
      </x:c>
      <x:c r="AP121" s="358">
        <x:f t="shared" si="101"/>
        <x:v>0</x:v>
      </x:c>
    </x:row>
    <x:row r="122" spans="1:42" x14ac:dyDescent="0.25">
      <x:c r="A122" s="61" t="s">
        <x:v>50</x:v>
      </x:c>
      <x:c r="B122" s="154">
        <x:v>2017</x:v>
      </x:c>
      <x:c r="C122" s="156">
        <x:v>30</x:v>
      </x:c>
      <x:c r="D122" s="157">
        <x:v>28</x:v>
      </x:c>
      <x:c r="E122" s="158">
        <x:v>61</x:v>
      </x:c>
      <x:c r="F122" s="75">
        <x:v>4000</x:v>
      </x:c>
      <x:c r="G122" s="184">
        <x:v>0.24399999999999999</x:v>
      </x:c>
      <x:c r="H122" s="184">
        <x:v>0.47958677880184331</x:v>
      </x:c>
      <x:c r="I122" s="277" t="s">
        <x:v>88</x:v>
      </x:c>
      <x:c r="J122" s="277" t="s">
        <x:v>60</x:v>
      </x:c>
      <x:c r="K122" s="361">
        <x:f t="shared" si="102"/>
        <x:v>3.059832219595493E-2</x:v>
      </x:c>
      <x:c r="L122" s="325">
        <x:f t="shared" ref="L122:L123" si="110">106.69/1000</x:f>
        <x:v>0.10668999999999999</x:v>
      </x:c>
      <x:c r="M122" s="61">
        <x:f t="shared" ref="M122:M123" si="111">120.4/1000</x:f>
        <x:v>0.12040000000000001</x:v>
      </x:c>
      <x:c r="N122" s="61">
        <x:f t="shared" ref="N122:N123" si="112">112.21/1000</x:f>
        <x:v>0.11220999999999999</x:v>
      </x:c>
      <x:c r="O122" s="61">
        <x:f t="shared" ref="O122:O123" si="113">110.66/1000</x:f>
        <x:v>0.11065999999999999</x:v>
      </x:c>
      <x:c r="P122" s="61">
        <x:f t="shared" ref="P122:P123" si="114">108.76/1000</x:f>
        <x:v>0.10876000000000001</x:v>
      </x:c>
      <x:c r="Q122" s="61">
        <x:f t="shared" ref="Q122:Q123" si="115">69.17/1000</x:f>
        <x:v>6.9169999999999995E-2</x:v>
      </x:c>
      <x:c r="R122" s="326">
        <x:f t="shared" ref="R122:R123" si="116">50.33/1000</x:f>
        <x:v>5.033E-2</x:v>
      </x:c>
      <x:c r="S122" s="364">
        <x:v>0</x:v>
      </x:c>
      <x:c r="T122" s="349">
        <x:v>0</x:v>
      </x:c>
      <x:c r="U122" s="349">
        <x:v>0</x:v>
      </x:c>
      <x:c r="V122" s="349">
        <x:f>(O122*$D122*$F122)/Introduction!K$34</x:f>
        <x:v>12762.001645337003</x:v>
      </x:c>
      <x:c r="W122" s="349">
        <x:f>(P122*$D122*$F122)/Introduction!L$34</x:f>
        <x:v>12327.293440000003</x:v>
      </x:c>
      <x:c r="X122" s="349">
        <x:f>(Q122*$D122*$F122)/Introduction!M$34</x:f>
        <x:v>7747.0399999999991</x:v>
      </x:c>
      <x:c r="Y122" s="349">
        <x:f>(R122*$D122*$F122)/Introduction!N$34</x:f>
        <x:v>5570.118577075099</x:v>
      </x:c>
      <x:c r="Z122" s="349">
        <x:f>($R122*$D122*$F122)/Introduction!O$34</x:f>
        <x:v>5493.2135868590722</x:v>
      </x:c>
      <x:c r="AA122" s="349">
        <x:f>($R122*$D122*$F122)/Introduction!P$34</x:f>
        <x:v>5412.0330905015489</x:v>
      </x:c>
      <x:c r="AB122" s="349">
        <x:f>($R122*$D122*$F122)/Introduction!Q$34</x:f>
        <x:v>5326.8042229345956</x:v>
      </x:c>
      <x:c r="AC122" s="349">
        <x:f>($R122*$D122*$F122)/Introduction!R$34</x:f>
        <x:v>5237.7622644391304</x:v>
      </x:c>
      <x:c r="AD122" s="349">
        <x:f>($R122*$D122*$F122)/Introduction!S$34</x:f>
        <x:v>5150.2087162626658</x:v>
      </x:c>
      <x:c r="AE122" s="349">
        <x:f>($R122*$D122*$F122)/Introduction!T$34</x:f>
        <x:v>5064.1186983900352</x:v>
      </x:c>
      <x:c r="AF122" s="349">
        <x:f>($R122*$D122*$F122)/Introduction!U$34</x:f>
        <x:v>4979.4677466962012</x:v>
      </x:c>
      <x:c r="AG122" s="349">
        <x:f>($R122*$D122*$F122)/Introduction!V$34</x:f>
        <x:v>4896.2318059942982</x:v>
      </x:c>
      <x:c r="AH122" s="349">
        <x:f>($R122*$D122*$F122)/Introduction!W$34</x:f>
        <x:v>4814.3872231999003</x:v>
      </x:c>
      <x:c r="AI122" s="349">
        <x:f>($R122*$D122*$F122)/Introduction!X$34</x:f>
        <x:v>4733.9107406095391</x:v>
      </x:c>
      <x:c r="AJ122" s="349">
        <x:f>($R122*$D122*$F122)/Introduction!Y$34</x:f>
        <x:v>4654.7794892915826</x:v>
      </x:c>
      <x:c r="AK122" s="349">
        <x:v>0</x:v>
      </x:c>
      <x:c r="AL122" s="370">
        <x:v>0</x:v>
      </x:c>
      <x:c r="AM122" s="368">
        <x:f t="shared" si="99"/>
        <x:v>94169.371247590665</x:v>
      </x:c>
      <x:c r="AN122" s="323">
        <x:f t="shared" si="73"/>
        <x:v>21895.948152408786</x:v>
      </x:c>
      <x:c r="AO122" s="358">
        <x:f t="shared" si="100"/>
        <x:v>781.9981483003138</x:v>
      </x:c>
      <x:c r="AP122" s="358">
        <x:f t="shared" si="101"/>
        <x:v>358.94996971161942</x:v>
      </x:c>
    </x:row>
    <x:row r="123" spans="1:42" x14ac:dyDescent="0.25">
      <x:c r="A123" s="61" t="s">
        <x:v>50</x:v>
      </x:c>
      <x:c r="B123" s="154">
        <x:v>2017</x:v>
      </x:c>
      <x:c r="C123" s="156">
        <x:v>65</x:v>
      </x:c>
      <x:c r="D123" s="157">
        <x:v>61</x:v>
      </x:c>
      <x:c r="E123" s="158">
        <x:v>119.8</x:v>
      </x:c>
      <x:c r="F123" s="75">
        <x:v>4000</x:v>
      </x:c>
      <x:c r="G123" s="184">
        <x:v>0.26300000000000001</x:v>
      </x:c>
      <x:c r="H123" s="184">
        <x:v>0.46663768447488579</x:v>
      </x:c>
      <x:c r="I123" s="277" t="s">
        <x:v>88</x:v>
      </x:c>
      <x:c r="J123" s="277" t="s">
        <x:v>60</x:v>
      </x:c>
      <x:c r="K123" s="361">
        <x:f t="shared" si="102"/>
        <x:v>5.130692479992438E-2</x:v>
      </x:c>
      <x:c r="L123" s="325">
        <x:f t="shared" si="110"/>
        <x:v>0.10668999999999999</x:v>
      </x:c>
      <x:c r="M123" s="61">
        <x:f t="shared" si="111"/>
        <x:v>0.12040000000000001</x:v>
      </x:c>
      <x:c r="N123" s="61">
        <x:f t="shared" si="112"/>
        <x:v>0.11220999999999999</x:v>
      </x:c>
      <x:c r="O123" s="61">
        <x:f t="shared" si="113"/>
        <x:v>0.11065999999999999</x:v>
      </x:c>
      <x:c r="P123" s="61">
        <x:f t="shared" si="114"/>
        <x:v>0.10876000000000001</x:v>
      </x:c>
      <x:c r="Q123" s="61">
        <x:f t="shared" si="115"/>
        <x:v>6.9169999999999995E-2</x:v>
      </x:c>
      <x:c r="R123" s="326">
        <x:f t="shared" si="116"/>
        <x:v>5.033E-2</x:v>
      </x:c>
      <x:c r="S123" s="364">
        <x:v>0</x:v>
      </x:c>
      <x:c r="T123" s="349">
        <x:v>0</x:v>
      </x:c>
      <x:c r="U123" s="349">
        <x:v>0</x:v>
      </x:c>
      <x:c r="V123" s="349">
        <x:f>(O123*$D123*$F123)/Introduction!K$34</x:f>
        <x:v>27802.932155912757</x:v>
      </x:c>
      <x:c r="W123" s="349">
        <x:f>(P123*$D123*$F123)/Introduction!L$34</x:f>
        <x:v>26855.889280000003</x:v>
      </x:c>
      <x:c r="X123" s="349">
        <x:f>(Q123*$D123*$F123)/Introduction!M$34</x:f>
        <x:v>16877.48</x:v>
      </x:c>
      <x:c r="Y123" s="349">
        <x:f>(R123*$D123*$F123)/Introduction!N$34</x:f>
        <x:v>12134.90118577075</x:v>
      </x:c>
      <x:c r="Z123" s="349">
        <x:f>($R123*$D123*$F123)/Introduction!O$34</x:f>
        <x:v>11967.358171371548</x:v>
      </x:c>
      <x:c r="AA123" s="349">
        <x:f>($R123*$D123*$F123)/Introduction!P$34</x:f>
        <x:v>11790.500661449802</x:v>
      </x:c>
      <x:c r="AB123" s="349">
        <x:f>($R123*$D123*$F123)/Introduction!Q$34</x:f>
        <x:v>11604.823485678939</x:v>
      </x:c>
      <x:c r="AC123" s="349">
        <x:f>($R123*$D123*$F123)/Introduction!R$34</x:f>
        <x:v>11410.839218956677</x:v>
      </x:c>
      <x:c r="AD123" s="349">
        <x:f>($R123*$D123*$F123)/Introduction!S$34</x:f>
        <x:v>11220.097560429378</x:v>
      </x:c>
      <x:c r="AE123" s="349">
        <x:f>($R123*$D123*$F123)/Introduction!T$34</x:f>
        <x:v>11032.544307206861</x:v>
      </x:c>
      <x:c r="AF123" s="349">
        <x:f>($R123*$D123*$F123)/Introduction!U$34</x:f>
        <x:v>10848.126162445295</x:v>
      </x:c>
      <x:c r="AG123" s="349">
        <x:f>($R123*$D123*$F123)/Introduction!V$34</x:f>
        <x:v>10666.790720201863</x:v>
      </x:c>
      <x:c r="AH123" s="349">
        <x:f>($R123*$D123*$F123)/Introduction!W$34</x:f>
        <x:v>10488.486450542639</x:v>
      </x:c>
      <x:c r="AI123" s="349">
        <x:f>($R123*$D123*$F123)/Introduction!X$34</x:f>
        <x:v>10313.162684899351</x:v>
      </x:c>
      <x:c r="AJ123" s="349">
        <x:f>($R123*$D123*$F123)/Introduction!Y$34</x:f>
        <x:v>10140.769601670947</x:v>
      </x:c>
      <x:c r="AK123" s="349">
        <x:v>0</x:v>
      </x:c>
      <x:c r="AL123" s="370">
        <x:v>0</x:v>
      </x:c>
      <x:c r="AM123" s="368">
        <x:f t="shared" si="99"/>
        <x:v>205154.70164653679</x:v>
      </x:c>
      <x:c r="AN123" s="323">
        <x:f t="shared" si="73"/>
        <x:v>47701.887046319134</x:v>
      </x:c>
      <x:c r="AO123" s="358">
        <x:f t="shared" si="100"/>
        <x:v>781.99814830031369</x:v>
      </x:c>
      <x:c r="AP123" s="358">
        <x:f t="shared" si="101"/>
        <x:v>398.17935764874068</x:v>
      </x:c>
    </x:row>
    <x:row r="124" spans="1:42" x14ac:dyDescent="0.25">
      <x:c r="A124" s="61" t="s">
        <x:v>50</x:v>
      </x:c>
      <x:c r="B124" s="154">
        <x:v>2017</x:v>
      </x:c>
      <x:c r="C124" s="156">
        <x:v>200</x:v>
      </x:c>
      <x:c r="D124" s="157">
        <x:v>190</x:v>
      </x:c>
      <x:c r="E124" s="158">
        <x:v>258.89999999999998</x:v>
      </x:c>
      <x:c r="F124" s="75">
        <x:v>4000</x:v>
      </x:c>
      <x:c r="G124" s="184">
        <x:v>0.29499999999999998</x:v>
      </x:c>
      <x:c r="H124" s="184">
        <x:v>0.36339101760592346</x:v>
      </x:c>
      <x:c r="I124" s="277" t="s">
        <x:v>88</x:v>
      </x:c>
      <x:c r="J124" s="277" t="s">
        <x:v>60</x:v>
      </x:c>
      <x:c r="K124" s="361">
        <x:f t="shared" si="102"/>
        <x:v>-1.6030794990602448E-3</x:v>
      </x:c>
      <x:c r="L124" s="325">
        <x:v>0</x:v>
      </x:c>
      <x:c r="M124" s="61">
        <x:v>0</x:v>
      </x:c>
      <x:c r="N124" s="61">
        <x:v>0</x:v>
      </x:c>
      <x:c r="O124" s="61">
        <x:v>0</x:v>
      </x:c>
      <x:c r="P124" s="61">
        <x:v>0</x:v>
      </x:c>
      <x:c r="Q124" s="61">
        <x:v>0</x:v>
      </x:c>
      <x:c r="R124" s="326">
        <x:v>0</x:v>
      </x:c>
      <x:c r="S124" s="364">
        <x:v>0</x:v>
      </x:c>
      <x:c r="T124" s="349">
        <x:v>0</x:v>
      </x:c>
      <x:c r="U124" s="349">
        <x:v>0</x:v>
      </x:c>
      <x:c r="V124" s="349">
        <x:v>0</x:v>
      </x:c>
      <x:c r="W124" s="349">
        <x:v>0</x:v>
      </x:c>
      <x:c r="X124" s="349">
        <x:v>0</x:v>
      </x:c>
      <x:c r="Y124" s="349">
        <x:v>0</x:v>
      </x:c>
      <x:c r="Z124" s="349">
        <x:v>0</x:v>
      </x:c>
      <x:c r="AA124" s="349">
        <x:v>0</x:v>
      </x:c>
      <x:c r="AB124" s="349">
        <x:v>0</x:v>
      </x:c>
      <x:c r="AC124" s="349">
        <x:v>0</x:v>
      </x:c>
      <x:c r="AD124" s="349">
        <x:v>0</x:v>
      </x:c>
      <x:c r="AE124" s="349">
        <x:v>0</x:v>
      </x:c>
      <x:c r="AF124" s="349">
        <x:v>0</x:v>
      </x:c>
      <x:c r="AG124" s="349">
        <x:v>0</x:v>
      </x:c>
      <x:c r="AH124" s="349">
        <x:v>0</x:v>
      </x:c>
      <x:c r="AI124" s="349">
        <x:v>0</x:v>
      </x:c>
      <x:c r="AJ124" s="349">
        <x:v>0</x:v>
      </x:c>
      <x:c r="AK124" s="349">
        <x:v>0</x:v>
      </x:c>
      <x:c r="AL124" s="370">
        <x:v>0</x:v>
      </x:c>
      <x:c r="AM124" s="368">
        <x:f t="shared" si="99"/>
        <x:v>0</x:v>
      </x:c>
      <x:c r="AN124" s="323">
        <x:f t="shared" si="73"/>
        <x:v>0</x:v>
      </x:c>
      <x:c r="AO124" s="358">
        <x:f t="shared" si="100"/>
        <x:v>0</x:v>
      </x:c>
      <x:c r="AP124" s="358">
        <x:f t="shared" si="101"/>
        <x:v>0</x:v>
      </x:c>
    </x:row>
    <x:row r="125" spans="1:42" x14ac:dyDescent="0.25">
      <x:c r="A125" s="61" t="s">
        <x:v>50</x:v>
      </x:c>
      <x:c r="B125" s="154">
        <x:v>2017</x:v>
      </x:c>
      <x:c r="C125" s="156">
        <x:v>250</x:v>
      </x:c>
      <x:c r="D125" s="157">
        <x:v>240</x:v>
      </x:c>
      <x:c r="E125" s="158">
        <x:v>375.6</x:v>
      </x:c>
      <x:c r="F125" s="75">
        <x:v>3930</x:v>
      </x:c>
      <x:c r="G125" s="184">
        <x:v>0.28899999999999998</x:v>
      </x:c>
      <x:c r="H125" s="184">
        <x:v>0.40828306314112783</x:v>
      </x:c>
      <x:c r="I125" s="277" t="s">
        <x:v>88</x:v>
      </x:c>
      <x:c r="J125" s="277" t="s">
        <x:v>60</x:v>
      </x:c>
      <x:c r="K125" s="361">
        <x:f t="shared" si="102"/>
        <x:v>3.6783796409197045E-2</x:v>
      </x:c>
      <x:c r="L125" s="325">
        <x:f t="shared" ref="L125:L126" si="117">106.69/1000</x:f>
        <x:v>0.10668999999999999</x:v>
      </x:c>
      <x:c r="M125" s="61">
        <x:f t="shared" ref="M125:M126" si="118">120.4/1000</x:f>
        <x:v>0.12040000000000001</x:v>
      </x:c>
      <x:c r="N125" s="61">
        <x:f t="shared" ref="N125:N126" si="119">112.21/1000</x:f>
        <x:v>0.11220999999999999</x:v>
      </x:c>
      <x:c r="O125" s="61">
        <x:f t="shared" ref="O125:O126" si="120">110.66/1000</x:f>
        <x:v>0.11065999999999999</x:v>
      </x:c>
      <x:c r="P125" s="61">
        <x:f t="shared" ref="P125:P126" si="121">108.76/1000</x:f>
        <x:v>0.10876000000000001</x:v>
      </x:c>
      <x:c r="Q125" s="61">
        <x:f t="shared" ref="Q125:Q126" si="122">69.17/1000</x:f>
        <x:v>6.9169999999999995E-2</x:v>
      </x:c>
      <x:c r="R125" s="326">
        <x:f t="shared" ref="R125:R126" si="123">50.33/1000</x:f>
        <x:v>5.033E-2</x:v>
      </x:c>
      <x:c r="S125" s="364">
        <x:v>0</x:v>
      </x:c>
      <x:c r="T125" s="349">
        <x:v>0</x:v>
      </x:c>
      <x:c r="U125" s="349">
        <x:v>0</x:v>
      </x:c>
      <x:c r="V125" s="349">
        <x:f>(O125*$D125*$F125)/Introduction!K$34</x:f>
        <x:v>107474.28528465946</x:v>
      </x:c>
      <x:c r="W125" s="349">
        <x:f>(P125*$D125*$F125)/Introduction!L$34</x:f>
        <x:v>103813.42118400002</x:v>
      </x:c>
      <x:c r="X125" s="349">
        <x:f>(Q125*$D125*$F125)/Introduction!M$34</x:f>
        <x:v>65241.144</x:v>
      </x:c>
      <x:c r="Y125" s="349">
        <x:f>(R125*$D125*$F125)/Introduction!N$34</x:f>
        <x:v>46908.355731225296</x:v>
      </x:c>
      <x:c r="Z125" s="349">
        <x:f>($R125*$D125*$F125)/Introduction!O$34</x:f>
        <x:v>46260.705849334612</x:v>
      </x:c>
      <x:c r="AA125" s="349">
        <x:f>($R125*$D125*$F125)/Introduction!P$34</x:f>
        <x:v>45577.050097866617</x:v>
      </x:c>
      <x:c r="AB125" s="349">
        <x:f>($R125*$D125*$F125)/Introduction!Q$34</x:f>
        <x:v>44859.301277427774</x:v>
      </x:c>
      <x:c r="AC125" s="349">
        <x:f>($R125*$D125*$F125)/Introduction!R$34</x:f>
        <x:v>44109.440784098108</x:v>
      </x:c>
      <x:c r="AD125" s="349">
        <x:f>($R125*$D125*$F125)/Introduction!S$34</x:f>
        <x:v>43372.114831954881</x:v>
      </x:c>
      <x:c r="AE125" s="349">
        <x:f>($R125*$D125*$F125)/Introduction!T$34</x:f>
        <x:v>42647.113895727511</x:v>
      </x:c>
      <x:c r="AF125" s="349">
        <x:f>($R125*$D125*$F125)/Introduction!U$34</x:f>
        <x:v>41934.231952534436</x:v>
      </x:c>
      <x:c r="AG125" s="349">
        <x:f>($R125*$D125*$F125)/Introduction!V$34</x:f>
        <x:v>41233.2664233377</x:v>
      </x:c>
      <x:c r="AH125" s="349">
        <x:f>($R125*$D125*$F125)/Introduction!W$34</x:f>
        <x:v>40544.018115376304</x:v>
      </x:c>
      <x:c r="AI125" s="349">
        <x:f>($R125*$D125*$F125)/Introduction!X$34</x:f>
        <x:v>39866.291165561757</x:v>
      </x:c>
      <x:c r="AJ125" s="349">
        <x:f>($R125*$D125*$F125)/Introduction!Y$34</x:f>
        <x:v>39199.892984819824</x:v>
      </x:c>
      <x:c r="AK125" s="349">
        <x:v>0</x:v>
      </x:c>
      <x:c r="AL125" s="370">
        <x:v>0</x:v>
      </x:c>
      <x:c r="AM125" s="368">
        <x:f t="shared" si="99"/>
        <x:v>793040.63357792434</x:v>
      </x:c>
      <x:c r="AN125" s="323">
        <x:f t="shared" si="73"/>
        <x:v>184395.16336921402</x:v>
      </x:c>
      <x:c r="AO125" s="358">
        <x:f t="shared" si="100"/>
        <x:v>768.31318070505836</x:v>
      </x:c>
      <x:c r="AP125" s="358">
        <x:f t="shared" si="101"/>
        <x:v>490.93493974764112</x:v>
      </x:c>
    </x:row>
    <x:row r="126" spans="1:42" x14ac:dyDescent="0.25">
      <x:c r="A126" s="61" t="s">
        <x:v>50</x:v>
      </x:c>
      <x:c r="B126" s="154">
        <x:v>2017</x:v>
      </x:c>
      <x:c r="C126" s="156">
        <x:v>333</x:v>
      </x:c>
      <x:c r="D126" s="157">
        <x:v>320</x:v>
      </x:c>
      <x:c r="E126" s="158">
        <x:v>450.2</x:v>
      </x:c>
      <x:c r="F126" s="75">
        <x:v>3930</x:v>
      </x:c>
      <x:c r="G126" s="184">
        <x:v>0.311</x:v>
      </x:c>
      <x:c r="H126" s="184">
        <x:v>0.39449058253723673</x:v>
      </x:c>
      <x:c r="I126" s="277" t="s">
        <x:v>88</x:v>
      </x:c>
      <x:c r="J126" s="277" t="s">
        <x:v>60</x:v>
      </x:c>
      <x:c r="K126" s="361">
        <x:f t="shared" si="102"/>
        <x:v>6.1598702739606326E-2</x:v>
      </x:c>
      <x:c r="L126" s="325">
        <x:f t="shared" si="117"/>
        <x:v>0.10668999999999999</x:v>
      </x:c>
      <x:c r="M126" s="61">
        <x:f t="shared" si="118"/>
        <x:v>0.12040000000000001</x:v>
      </x:c>
      <x:c r="N126" s="61">
        <x:f t="shared" si="119"/>
        <x:v>0.11220999999999999</x:v>
      </x:c>
      <x:c r="O126" s="61">
        <x:f t="shared" si="120"/>
        <x:v>0.11065999999999999</x:v>
      </x:c>
      <x:c r="P126" s="61">
        <x:f t="shared" si="121"/>
        <x:v>0.10876000000000001</x:v>
      </x:c>
      <x:c r="Q126" s="61">
        <x:f t="shared" si="122"/>
        <x:v>6.9169999999999995E-2</x:v>
      </x:c>
      <x:c r="R126" s="326">
        <x:f t="shared" si="123"/>
        <x:v>5.033E-2</x:v>
      </x:c>
      <x:c r="S126" s="364">
        <x:v>0</x:v>
      </x:c>
      <x:c r="T126" s="349">
        <x:v>0</x:v>
      </x:c>
      <x:c r="U126" s="349">
        <x:v>0</x:v>
      </x:c>
      <x:c r="V126" s="349">
        <x:f>(O126*$D126*$F126)/Introduction!K$34</x:f>
        <x:v>143299.04704621262</x:v>
      </x:c>
      <x:c r="W126" s="349">
        <x:f>(P126*$D126*$F126)/Introduction!L$34</x:f>
        <x:v>138417.89491200002</x:v>
      </x:c>
      <x:c r="X126" s="349">
        <x:f>(Q126*$D126*$F126)/Introduction!M$34</x:f>
        <x:v>86988.191999999995</x:v>
      </x:c>
      <x:c r="Y126" s="349">
        <x:f>(R126*$D126*$F126)/Introduction!N$34</x:f>
        <x:v>62544.474308300392</x:v>
      </x:c>
      <x:c r="Z126" s="349">
        <x:f>($R126*$D126*$F126)/Introduction!O$34</x:f>
        <x:v>61680.941132446147</x:v>
      </x:c>
      <x:c r="AA126" s="349">
        <x:f>($R126*$D126*$F126)/Introduction!P$34</x:f>
        <x:v>60769.400130488815</x:v>
      </x:c>
      <x:c r="AB126" s="349">
        <x:f>($R126*$D126*$F126)/Introduction!Q$34</x:f>
        <x:v>59812.401703237025</x:v>
      </x:c>
      <x:c r="AC126" s="349">
        <x:f>($R126*$D126*$F126)/Introduction!R$34</x:f>
        <x:v>58812.587712130808</x:v>
      </x:c>
      <x:c r="AD126" s="349">
        <x:f>($R126*$D126*$F126)/Introduction!S$34</x:f>
        <x:v>57829.486442606496</x:v>
      </x:c>
      <x:c r="AE126" s="349">
        <x:f>($R126*$D126*$F126)/Introduction!T$34</x:f>
        <x:v>56862.818527636678</x:v>
      </x:c>
      <x:c r="AF126" s="349">
        <x:f>($R126*$D126*$F126)/Introduction!U$34</x:f>
        <x:v>55912.309270045909</x:v>
      </x:c>
      <x:c r="AG126" s="349">
        <x:f>($R126*$D126*$F126)/Introduction!V$34</x:f>
        <x:v>54977.688564450254</x:v>
      </x:c>
      <x:c r="AH126" s="349">
        <x:f>($R126*$D126*$F126)/Introduction!W$34</x:f>
        <x:v>54058.690820501732</x:v>
      </x:c>
      <x:c r="AI126" s="349">
        <x:f>($R126*$D126*$F126)/Introduction!X$34</x:f>
        <x:v>53155.054887415674</x:v>
      </x:c>
      <x:c r="AJ126" s="349">
        <x:f>($R126*$D126*$F126)/Introduction!Y$34</x:f>
        <x:v>52266.523979759761</x:v>
      </x:c>
      <x:c r="AK126" s="349">
        <x:v>0</x:v>
      </x:c>
      <x:c r="AL126" s="370">
        <x:v>0</x:v>
      </x:c>
      <x:c r="AM126" s="368">
        <x:f t="shared" si="99"/>
        <x:v>1057387.5114372326</x:v>
      </x:c>
      <x:c r="AN126" s="323">
        <x:f t="shared" si="73"/>
        <x:v>245860.21782561872</x:v>
      </x:c>
      <x:c r="AO126" s="358">
        <x:f t="shared" si="100"/>
        <x:v>768.31318070505847</x:v>
      </x:c>
      <x:c r="AP126" s="358">
        <x:f t="shared" si="101"/>
        <x:v>546.11332258022821</x:v>
      </x:c>
    </x:row>
    <x:row r="127" spans="1:42" x14ac:dyDescent="0.25">
      <x:c r="A127" s="61" t="s">
        <x:v>50</x:v>
      </x:c>
      <x:c r="B127" s="154">
        <x:v>2017</x:v>
      </x:c>
      <x:c r="C127" s="156">
        <x:v>1000</x:v>
      </x:c>
      <x:c r="D127" s="157">
        <x:v>950</x:v>
      </x:c>
      <x:c r="E127" s="158">
        <x:v>1299</x:v>
      </x:c>
      <x:c r="F127" s="75">
        <x:v>3930</x:v>
      </x:c>
      <x:c r="G127" s="184">
        <x:v>0.29499999999999998</x:v>
      </x:c>
      <x:c r="H127" s="184">
        <x:v>0.36465425405183055</x:v>
      </x:c>
      <x:c r="I127" s="277" t="s">
        <x:v>88</x:v>
      </x:c>
      <x:c r="J127" s="277" t="s">
        <x:v>60</x:v>
      </x:c>
      <x:c r="K127" s="381">
        <x:f t="shared" si="102"/>
        <x:v>-1.4853989426977243E-4</x:v>
      </x:c>
      <x:c r="L127" s="325">
        <x:v>0</x:v>
      </x:c>
      <x:c r="M127" s="61">
        <x:v>0</x:v>
      </x:c>
      <x:c r="N127" s="61">
        <x:v>0</x:v>
      </x:c>
      <x:c r="O127" s="61">
        <x:v>0</x:v>
      </x:c>
      <x:c r="P127" s="61">
        <x:v>0</x:v>
      </x:c>
      <x:c r="Q127" s="61">
        <x:v>0</x:v>
      </x:c>
      <x:c r="R127" s="326">
        <x:v>0</x:v>
      </x:c>
      <x:c r="S127" s="364">
        <x:v>0</x:v>
      </x:c>
      <x:c r="T127" s="349">
        <x:v>0</x:v>
      </x:c>
      <x:c r="U127" s="349">
        <x:v>0</x:v>
      </x:c>
      <x:c r="V127" s="349">
        <x:v>0</x:v>
      </x:c>
      <x:c r="W127" s="349">
        <x:v>0</x:v>
      </x:c>
      <x:c r="X127" s="349">
        <x:v>0</x:v>
      </x:c>
      <x:c r="Y127" s="349">
        <x:v>0</x:v>
      </x:c>
      <x:c r="Z127" s="349">
        <x:v>0</x:v>
      </x:c>
      <x:c r="AA127" s="349">
        <x:v>0</x:v>
      </x:c>
      <x:c r="AB127" s="349">
        <x:v>0</x:v>
      </x:c>
      <x:c r="AC127" s="349">
        <x:v>0</x:v>
      </x:c>
      <x:c r="AD127" s="349">
        <x:v>0</x:v>
      </x:c>
      <x:c r="AE127" s="349">
        <x:v>0</x:v>
      </x:c>
      <x:c r="AF127" s="349">
        <x:v>0</x:v>
      </x:c>
      <x:c r="AG127" s="349">
        <x:v>0</x:v>
      </x:c>
      <x:c r="AH127" s="349">
        <x:v>0</x:v>
      </x:c>
      <x:c r="AI127" s="349">
        <x:v>0</x:v>
      </x:c>
      <x:c r="AJ127" s="349">
        <x:v>0</x:v>
      </x:c>
      <x:c r="AK127" s="349">
        <x:v>0</x:v>
      </x:c>
      <x:c r="AL127" s="370">
        <x:v>0</x:v>
      </x:c>
      <x:c r="AM127" s="368">
        <x:f t="shared" si="99"/>
        <x:v>0</x:v>
      </x:c>
      <x:c r="AN127" s="323">
        <x:f t="shared" si="73"/>
        <x:v>0</x:v>
      </x:c>
      <x:c r="AO127" s="358">
        <x:f t="shared" si="100"/>
        <x:v>0</x:v>
      </x:c>
      <x:c r="AP127" s="358">
        <x:f t="shared" si="101"/>
        <x:v>0</x:v>
      </x:c>
    </x:row>
    <x:row r="128" spans="1:42" x14ac:dyDescent="0.25">
      <x:c r="A128" s="61" t="s">
        <x:v>51</x:v>
      </x:c>
      <x:c r="B128" s="154">
        <x:v>2017</x:v>
      </x:c>
      <x:c r="C128" s="156">
        <x:v>0.7</x:v>
      </x:c>
      <x:c r="D128" s="157">
        <x:v>0.7</x:v>
      </x:c>
      <x:c r="E128" s="158">
        <x:v>1</x:v>
      </x:c>
      <x:c r="F128" s="75">
        <x:v>4000</x:v>
      </x:c>
      <x:c r="G128" s="184">
        <x:v>0.35299999999999998</x:v>
      </x:c>
      <x:c r="H128" s="184">
        <x:v>0.50178558823529407</x:v>
      </x:c>
      <x:c r="I128" s="277" t="s">
        <x:v>88</x:v>
      </x:c>
      <x:c r="J128" s="277" t="s">
        <x:v>60</x:v>
      </x:c>
      <x:c r="K128" s="361">
        <x:f t="shared" si="102"/>
        <x:v>0.21361820369381812</x:v>
      </x:c>
      <x:c r="L128" s="325">
        <x:f t="shared" ref="L128:L132" si="124">106.69/1000</x:f>
        <x:v>0.10668999999999999</x:v>
      </x:c>
      <x:c r="M128" s="61">
        <x:f t="shared" ref="M128:M132" si="125">120.4/1000</x:f>
        <x:v>0.12040000000000001</x:v>
      </x:c>
      <x:c r="N128" s="61">
        <x:f t="shared" ref="N128:N132" si="126">112.21/1000</x:f>
        <x:v>0.11220999999999999</x:v>
      </x:c>
      <x:c r="O128" s="269">
        <x:f t="shared" ref="O128:O132" si="127">110.66/1000</x:f>
        <x:v>0.11065999999999999</x:v>
      </x:c>
      <x:c r="P128" s="269">
        <x:f t="shared" ref="P128:P132" si="128">108.76/1000</x:f>
        <x:v>0.10876000000000001</x:v>
      </x:c>
      <x:c r="Q128" s="61">
        <x:f t="shared" ref="Q128:Q131" si="129">69.17/1000</x:f>
        <x:v>6.9169999999999995E-2</x:v>
      </x:c>
      <x:c r="R128" s="326">
        <x:f t="shared" ref="R128:R131" si="130">50.33/1000</x:f>
        <x:v>5.033E-2</x:v>
      </x:c>
      <x:c r="S128" s="364">
        <x:v>0</x:v>
      </x:c>
      <x:c r="T128" s="349">
        <x:v>0</x:v>
      </x:c>
      <x:c r="U128" s="349">
        <x:v>0</x:v>
      </x:c>
      <x:c r="V128" s="349">
        <x:f>(O128*$D128*$F128)/Introduction!K$34</x:f>
        <x:v>319.050041133425</x:v>
      </x:c>
      <x:c r="W128" s="349">
        <x:f>(P128*$D128*$F128)/Introduction!L$34</x:f>
        <x:v>308.18233600000002</x:v>
      </x:c>
      <x:c r="X128" s="349">
        <x:f>(Q128*$D128*$F128)/Introduction!M$34</x:f>
        <x:v>193.67599999999999</x:v>
      </x:c>
      <x:c r="Y128" s="349">
        <x:f>(R128*$D128*$F128)/Introduction!N$34</x:f>
        <x:v>139.25296442687747</x:v>
      </x:c>
      <x:c r="Z128" s="349">
        <x:f>($R128*$D128*$F128)/Introduction!O$34</x:f>
        <x:v>137.33033967147679</x:v>
      </x:c>
      <x:c r="AA128" s="349">
        <x:f>($R128*$D128*$F128)/Introduction!P$34</x:f>
        <x:v>135.30082726253872</x:v>
      </x:c>
      <x:c r="AB128" s="349">
        <x:f>($R128*$D128*$F128)/Introduction!Q$34</x:f>
        <x:v>133.17010557336488</x:v>
      </x:c>
      <x:c r="AC128" s="349">
        <x:f>($R128*$D128*$F128)/Introduction!R$34</x:f>
        <x:v>130.94405661097827</x:v>
      </x:c>
      <x:c r="AD128" s="349">
        <x:f>($R128*$D128*$F128)/Introduction!S$34</x:f>
        <x:v>128.75521790656666</x:v>
      </x:c>
      <x:c r="AE128" s="349">
        <x:f>($R128*$D128*$F128)/Introduction!T$34</x:f>
        <x:v>126.60296745975089</x:v>
      </x:c>
      <x:c r="AF128" s="349">
        <x:f>($R128*$D128*$F128)/Introduction!U$34</x:f>
        <x:v>124.48669366740504</x:v>
      </x:c>
      <x:c r="AG128" s="349">
        <x:f>($R128*$D128*$F128)/Introduction!V$34</x:f>
        <x:v>122.40579514985745</x:v>
      </x:c>
      <x:c r="AH128" s="349">
        <x:f>($R128*$D128*$F128)/Introduction!W$34</x:f>
        <x:v>120.35968057999752</x:v>
      </x:c>
      <x:c r="AI128" s="349">
        <x:f>($R128*$D128*$F128)/Introduction!X$34</x:f>
        <x:v>118.34776851523847</x:v>
      </x:c>
      <x:c r="AJ128" s="349">
        <x:f>($R128*$D128*$F128)/Introduction!Y$34</x:f>
        <x:v>116.36948723228957</x:v>
      </x:c>
      <x:c r="AK128" s="349">
        <x:v>0</x:v>
      </x:c>
      <x:c r="AL128" s="370">
        <x:v>0</x:v>
      </x:c>
      <x:c r="AM128" s="368">
        <x:f t="shared" si="99"/>
        <x:v>2354.2342811897665</x:v>
      </x:c>
      <x:c r="AN128" s="323">
        <x:f t="shared" si="73"/>
        <x:v>547.39870381021956</x:v>
      </x:c>
      <x:c r="AO128" s="358">
        <x:f t="shared" si="100"/>
        <x:v>781.99814830031369</x:v>
      </x:c>
      <x:c r="AP128" s="358">
        <x:f t="shared" si="101"/>
        <x:v>547.39870381021956</x:v>
      </x:c>
    </x:row>
    <x:row r="129" spans="1:42" x14ac:dyDescent="0.25">
      <x:c r="A129" s="61" t="s">
        <x:v>51</x:v>
      </x:c>
      <x:c r="B129" s="154">
        <x:v>2017</x:v>
      </x:c>
      <x:c r="C129" s="156">
        <x:v>1.5</x:v>
      </x:c>
      <x:c r="D129" s="157">
        <x:v>1.5</x:v>
      </x:c>
      <x:c r="E129" s="158">
        <x:v>0.53956834532374109</x:v>
      </x:c>
      <x:c r="F129" s="75">
        <x:v>4000</x:v>
      </x:c>
      <x:c r="G129" s="184">
        <x:v>0.54400000000000004</x:v>
      </x:c>
      <x:c r="H129" s="184">
        <x:v>0.19585998010102557</x:v>
      </x:c>
      <x:c r="I129" s="277" t="s">
        <x:v>88</x:v>
      </x:c>
      <x:c r="J129" s="277" t="s">
        <x:v>60</x:v>
      </x:c>
      <x:c r="K129" s="361">
        <x:f t="shared" si="102"/>
        <x:v>0.22839062952409772</x:v>
      </x:c>
      <x:c r="L129" s="325">
        <x:f t="shared" si="124"/>
        <x:v>0.10668999999999999</x:v>
      </x:c>
      <x:c r="M129" s="61">
        <x:f t="shared" si="125"/>
        <x:v>0.12040000000000001</x:v>
      </x:c>
      <x:c r="N129" s="61">
        <x:f t="shared" si="126"/>
        <x:v>0.11220999999999999</x:v>
      </x:c>
      <x:c r="O129" s="269">
        <x:f t="shared" si="127"/>
        <x:v>0.11065999999999999</x:v>
      </x:c>
      <x:c r="P129" s="269">
        <x:f t="shared" si="128"/>
        <x:v>0.10876000000000001</x:v>
      </x:c>
      <x:c r="Q129" s="61">
        <x:f t="shared" si="129"/>
        <x:v>6.9169999999999995E-2</x:v>
      </x:c>
      <x:c r="R129" s="326">
        <x:f t="shared" si="130"/>
        <x:v>5.033E-2</x:v>
      </x:c>
      <x:c r="S129" s="364">
        <x:v>0</x:v>
      </x:c>
      <x:c r="T129" s="349">
        <x:v>0</x:v>
      </x:c>
      <x:c r="U129" s="349">
        <x:v>0</x:v>
      </x:c>
      <x:c r="V129" s="349">
        <x:f>(O129*$D129*$F129)/Introduction!K$34</x:f>
        <x:v>683.67865957162519</x:v>
      </x:c>
      <x:c r="W129" s="349">
        <x:f>(P129*$D129*$F129)/Introduction!L$34</x:f>
        <x:v>660.3907200000001</x:v>
      </x:c>
      <x:c r="X129" s="349">
        <x:f>(Q129*$D129*$F129)/Introduction!M$34</x:f>
        <x:v>415.01999999999992</x:v>
      </x:c>
      <x:c r="Y129" s="349">
        <x:f>(R129*$D129*$F129)/Introduction!N$34</x:f>
        <x:v>298.399209486166</x:v>
      </x:c>
      <x:c r="Z129" s="349">
        <x:f>($R129*$D129*$F129)/Introduction!O$34</x:f>
        <x:v>294.27929929602175</x:v>
      </x:c>
      <x:c r="AA129" s="349">
        <x:f>($R129*$D129*$F129)/Introduction!P$34</x:f>
        <x:v>289.93034413401153</x:v>
      </x:c>
      <x:c r="AB129" s="349">
        <x:f>($R129*$D129*$F129)/Introduction!Q$34</x:f>
        <x:v>285.36451194292476</x:v>
      </x:c>
      <x:c r="AC129" s="349">
        <x:f>($R129*$D129*$F129)/Introduction!R$34</x:f>
        <x:v>280.59440702352487</x:v>
      </x:c>
      <x:c r="AD129" s="349">
        <x:f>($R129*$D129*$F129)/Introduction!S$34</x:f>
        <x:v>275.90403837121426</x:v>
      </x:c>
      <x:c r="AE129" s="349">
        <x:f>($R129*$D129*$F129)/Introduction!T$34</x:f>
        <x:v>271.29207312803766</x:v>
      </x:c>
      <x:c r="AF129" s="349">
        <x:f>($R129*$D129*$F129)/Introduction!U$34</x:f>
        <x:v>266.75720071586795</x:v>
      </x:c>
      <x:c r="AG129" s="349">
        <x:f>($R129*$D129*$F129)/Introduction!V$34</x:f>
        <x:v>262.29813246398027</x:v>
      </x:c>
      <x:c r="AH129" s="349">
        <x:f>($R129*$D129*$F129)/Introduction!W$34</x:f>
        <x:v>257.91360124285183</x:v>
      </x:c>
      <x:c r="AI129" s="349">
        <x:f>($R129*$D129*$F129)/Introduction!X$34</x:f>
        <x:v>253.60236110408243</x:v>
      </x:c>
      <x:c r="AJ129" s="349">
        <x:f>($R129*$D129*$F129)/Introduction!Y$34</x:f>
        <x:v>249.36318692633478</x:v>
      </x:c>
      <x:c r="AK129" s="349">
        <x:v>0</x:v>
      </x:c>
      <x:c r="AL129" s="370">
        <x:v>0</x:v>
      </x:c>
      <x:c r="AM129" s="368">
        <x:f t="shared" si="99"/>
        <x:v>5044.7877454066429</x:v>
      </x:c>
      <x:c r="AN129" s="323">
        <x:f t="shared" si="73"/>
        <x:v>1172.9972224504706</x:v>
      </x:c>
      <x:c r="AO129" s="358">
        <x:f t="shared" si="100"/>
        <x:v>781.9981483003138</x:v>
      </x:c>
      <x:c r="AP129" s="358">
        <x:f t="shared" si="101"/>
        <x:v>2173.9548522748719</x:v>
      </x:c>
    </x:row>
    <x:row r="130" spans="1:42" x14ac:dyDescent="0.25">
      <x:c r="A130" s="61" t="s">
        <x:v>51</x:v>
      </x:c>
      <x:c r="B130" s="154">
        <x:v>2017</x:v>
      </x:c>
      <x:c r="C130" s="156">
        <x:v>300</x:v>
      </x:c>
      <x:c r="D130" s="157">
        <x:v>300</x:v>
      </x:c>
      <x:c r="E130" s="158">
        <x:v>223.88059701492537</x:v>
      </x:c>
      <x:c r="F130" s="75">
        <x:v>3930</x:v>
      </x:c>
      <x:c r="G130" s="184">
        <x:v>0.47</x:v>
      </x:c>
      <x:c r="H130" s="184">
        <x:v>0.34723290366350062</x:v>
      </x:c>
      <x:c r="I130" s="277" t="s">
        <x:v>88</x:v>
      </x:c>
      <x:c r="J130" s="277" t="s">
        <x:v>60</x:v>
      </x:c>
      <x:c r="K130" s="361">
        <x:f t="shared" si="102"/>
        <x:v>0.2448927170018822</x:v>
      </x:c>
      <x:c r="L130" s="325">
        <x:f t="shared" si="124"/>
        <x:v>0.10668999999999999</x:v>
      </x:c>
      <x:c r="M130" s="61">
        <x:f t="shared" si="125"/>
        <x:v>0.12040000000000001</x:v>
      </x:c>
      <x:c r="N130" s="61">
        <x:f t="shared" si="126"/>
        <x:v>0.11220999999999999</x:v>
      </x:c>
      <x:c r="O130" s="269">
        <x:f t="shared" si="127"/>
        <x:v>0.11065999999999999</x:v>
      </x:c>
      <x:c r="P130" s="269">
        <x:f t="shared" si="128"/>
        <x:v>0.10876000000000001</x:v>
      </x:c>
      <x:c r="Q130" s="61">
        <x:f t="shared" si="129"/>
        <x:v>6.9169999999999995E-2</x:v>
      </x:c>
      <x:c r="R130" s="326">
        <x:f t="shared" si="130"/>
        <x:v>5.033E-2</x:v>
      </x:c>
      <x:c r="S130" s="364">
        <x:v>0</x:v>
      </x:c>
      <x:c r="T130" s="349">
        <x:v>0</x:v>
      </x:c>
      <x:c r="U130" s="349">
        <x:v>0</x:v>
      </x:c>
      <x:c r="V130" s="349">
        <x:f>(O130*$D130*$F130)/Introduction!K$34</x:f>
        <x:v>134342.85660582435</x:v>
      </x:c>
      <x:c r="W130" s="349">
        <x:f>(P130*$D130*$F130)/Introduction!L$34</x:f>
        <x:v>129766.77648</x:v>
      </x:c>
      <x:c r="X130" s="349">
        <x:f>(Q130*$D130*$F130)/Introduction!M$34</x:f>
        <x:v>81551.429999999993</x:v>
      </x:c>
      <x:c r="Y130" s="349">
        <x:f>(R130*$D130*$F130)/Introduction!N$34</x:f>
        <x:v>58635.444664031616</x:v>
      </x:c>
      <x:c r="Z130" s="349">
        <x:f>($R130*$D130*$F130)/Introduction!O$34</x:f>
        <x:v>57825.882311668269</x:v>
      </x:c>
      <x:c r="AA130" s="349">
        <x:f>($R130*$D130*$F130)/Introduction!P$34</x:f>
        <x:v>56971.312622333266</x:v>
      </x:c>
      <x:c r="AB130" s="349">
        <x:f>($R130*$D130*$F130)/Introduction!Q$34</x:f>
        <x:v>56074.126596784714</x:v>
      </x:c>
      <x:c r="AC130" s="349">
        <x:f>($R130*$D130*$F130)/Introduction!R$34</x:f>
        <x:v>55136.800980122636</x:v>
      </x:c>
      <x:c r="AD130" s="349">
        <x:f>($R130*$D130*$F130)/Introduction!S$34</x:f>
        <x:v>54215.143539943601</x:v>
      </x:c>
      <x:c r="AE130" s="349">
        <x:f>($R130*$D130*$F130)/Introduction!T$34</x:f>
        <x:v>53308.892369659392</x:v>
      </x:c>
      <x:c r="AF130" s="349">
        <x:f>($R130*$D130*$F130)/Introduction!U$34</x:f>
        <x:v>52417.789940668044</x:v>
      </x:c>
      <x:c r="AG130" s="349">
        <x:f>($R130*$D130*$F130)/Introduction!V$34</x:f>
        <x:v>51541.583029172121</x:v>
      </x:c>
      <x:c r="AH130" s="349">
        <x:f>($R130*$D130*$F130)/Introduction!W$34</x:f>
        <x:v>50680.022644220378</x:v>
      </x:c>
      <x:c r="AI130" s="349">
        <x:f>($R130*$D130*$F130)/Introduction!X$34</x:f>
        <x:v>49832.863956952198</x:v>
      </x:c>
      <x:c r="AJ130" s="349">
        <x:f>($R130*$D130*$F130)/Introduction!Y$34</x:f>
        <x:v>48999.866231024782</x:v>
      </x:c>
      <x:c r="AK130" s="349">
        <x:v>0</x:v>
      </x:c>
      <x:c r="AL130" s="370">
        <x:v>0</x:v>
      </x:c>
      <x:c r="AM130" s="368">
        <x:f t="shared" si="99"/>
        <x:v>991300.79197240528</x:v>
      </x:c>
      <x:c r="AN130" s="323">
        <x:f t="shared" si="73"/>
        <x:v>230493.95421151747</x:v>
      </x:c>
      <x:c r="AO130" s="358">
        <x:f t="shared" si="100"/>
        <x:v>768.31318070505824</x:v>
      </x:c>
      <x:c r="AP130" s="358">
        <x:f t="shared" si="101"/>
        <x:v>1029.539662144778</x:v>
      </x:c>
    </x:row>
    <x:row r="131" spans="1:42" x14ac:dyDescent="0.25">
      <x:c r="A131" s="61" t="s">
        <x:v>51</x:v>
      </x:c>
      <x:c r="B131" s="154">
        <x:v>2017</x:v>
      </x:c>
      <x:c r="C131" s="156">
        <x:v>400</x:v>
      </x:c>
      <x:c r="D131" s="157">
        <x:v>400</x:v>
      </x:c>
      <x:c r="E131" s="158">
        <x:v>547.94520547945206</x:v>
      </x:c>
      <x:c r="F131" s="75">
        <x:v>3930</x:v>
      </x:c>
      <x:c r="G131" s="184">
        <x:v>0.34300000000000003</x:v>
      </x:c>
      <x:c r="H131" s="184">
        <x:v>0.46741671232876714</x:v>
      </x:c>
      <x:c r="I131" s="277" t="s">
        <x:v>88</x:v>
      </x:c>
      <x:c r="J131" s="277" t="s">
        <x:v>60</x:v>
      </x:c>
      <x:c r="K131" s="361">
        <x:f t="shared" si="102"/>
        <x:v>0.17522878114713192</x:v>
      </x:c>
      <x:c r="L131" s="325">
        <x:f t="shared" si="124"/>
        <x:v>0.10668999999999999</x:v>
      </x:c>
      <x:c r="M131" s="61">
        <x:f t="shared" si="125"/>
        <x:v>0.12040000000000001</x:v>
      </x:c>
      <x:c r="N131" s="61">
        <x:f t="shared" si="126"/>
        <x:v>0.11220999999999999</x:v>
      </x:c>
      <x:c r="O131" s="269">
        <x:f t="shared" si="127"/>
        <x:v>0.11065999999999999</x:v>
      </x:c>
      <x:c r="P131" s="269">
        <x:f t="shared" si="128"/>
        <x:v>0.10876000000000001</x:v>
      </x:c>
      <x:c r="Q131" s="61">
        <x:f t="shared" si="129"/>
        <x:v>6.9169999999999995E-2</x:v>
      </x:c>
      <x:c r="R131" s="326">
        <x:f t="shared" si="130"/>
        <x:v>5.033E-2</x:v>
      </x:c>
      <x:c r="S131" s="364">
        <x:v>0</x:v>
      </x:c>
      <x:c r="T131" s="349">
        <x:v>0</x:v>
      </x:c>
      <x:c r="U131" s="349">
        <x:v>0</x:v>
      </x:c>
      <x:c r="V131" s="349">
        <x:f>(O131*$D131*$F131)/Introduction!K$34</x:f>
        <x:v>179123.80880776577</x:v>
      </x:c>
      <x:c r="W131" s="349">
        <x:f>(P131*$D131*$F131)/Introduction!L$34</x:f>
        <x:v>173022.36864000003</x:v>
      </x:c>
      <x:c r="X131" s="349">
        <x:f>(Q131*$D131*$F131)/Introduction!M$34</x:f>
        <x:v>108735.23999999999</x:v>
      </x:c>
      <x:c r="Y131" s="349">
        <x:f>(R131*$D131*$F131)/Introduction!N$34</x:f>
        <x:v>78180.592885375503</x:v>
      </x:c>
      <x:c r="Z131" s="349">
        <x:f>($R131*$D131*$F131)/Introduction!O$34</x:f>
        <x:v>77101.176415557697</x:v>
      </x:c>
      <x:c r="AA131" s="349">
        <x:f>($R131*$D131*$F131)/Introduction!P$34</x:f>
        <x:v>75961.750163111035</x:v>
      </x:c>
      <x:c r="AB131" s="349">
        <x:f>($R131*$D131*$F131)/Introduction!Q$34</x:f>
        <x:v>74765.50212904629</x:v>
      </x:c>
      <x:c r="AC131" s="349">
        <x:f>($R131*$D131*$F131)/Introduction!R$34</x:f>
        <x:v>73515.734640163515</x:v>
      </x:c>
      <x:c r="AD131" s="349">
        <x:f>($R131*$D131*$F131)/Introduction!S$34</x:f>
        <x:v>72286.85805325814</x:v>
      </x:c>
      <x:c r="AE131" s="349">
        <x:f>($R131*$D131*$F131)/Introduction!T$34</x:f>
        <x:v>71078.523159545861</x:v>
      </x:c>
      <x:c r="AF131" s="349">
        <x:f>($R131*$D131*$F131)/Introduction!U$34</x:f>
        <x:v>69890.386587557397</x:v>
      </x:c>
      <x:c r="AG131" s="349">
        <x:f>($R131*$D131*$F131)/Introduction!V$34</x:f>
        <x:v>68722.110705562838</x:v>
      </x:c>
      <x:c r="AH131" s="349">
        <x:f>($R131*$D131*$F131)/Introduction!W$34</x:f>
        <x:v>67573.363525627181</x:v>
      </x:c>
      <x:c r="AI131" s="349">
        <x:f>($R131*$D131*$F131)/Introduction!X$34</x:f>
        <x:v>66443.818609269598</x:v>
      </x:c>
      <x:c r="AJ131" s="349">
        <x:f>($R131*$D131*$F131)/Introduction!Y$34</x:f>
        <x:v>65333.154974699719</x:v>
      </x:c>
      <x:c r="AK131" s="349">
        <x:v>0</x:v>
      </x:c>
      <x:c r="AL131" s="370">
        <x:v>0</x:v>
      </x:c>
      <x:c r="AM131" s="368">
        <x:f t="shared" si="99"/>
        <x:v>1321734.3892965405</x:v>
      </x:c>
      <x:c r="AN131" s="323">
        <x:f t="shared" si="73"/>
        <x:v>307325.27228202333</x:v>
      </x:c>
      <x:c r="AO131" s="358">
        <x:f t="shared" si="100"/>
        <x:v>768.31318070505836</x:v>
      </x:c>
      <x:c r="AP131" s="358">
        <x:f t="shared" si="101"/>
        <x:v>560.86862191469254</x:v>
      </x:c>
    </x:row>
    <x:row r="132" spans="1:42" ht="15.75" thickBot="1" x14ac:dyDescent="0.3">
      <x:c r="A132" s="92" t="s">
        <x:v>51</x:v>
      </x:c>
      <x:c r="B132" s="162">
        <x:v>2017</x:v>
      </x:c>
      <x:c r="C132" s="163">
        <x:v>1400</x:v>
      </x:c>
      <x:c r="D132" s="164">
        <x:v>1400</x:v>
      </x:c>
      <x:c r="E132" s="165">
        <x:v>1296.2962962962963</x:v>
      </x:c>
      <x:c r="F132" s="169">
        <x:v>4940</x:v>
      </x:c>
      <x:c r="G132" s="355">
        <x:v>0.42499999999999999</x:v>
      </x:c>
      <x:c r="H132" s="355">
        <x:v>0.39492384259259261</x:v>
      </x:c>
      <x:c r="I132" s="293" t="s">
        <x:v>88</x:v>
      </x:c>
      <x:c r="J132" s="293" t="s">
        <x:v>60</x:v>
      </x:c>
      <x:c r="K132" s="362">
        <x:f t="shared" si="102"/>
        <x:v>0.22513634421483431</x:v>
      </x:c>
      <x:c r="L132" s="343">
        <x:f t="shared" si="124"/>
        <x:v>0.10668999999999999</x:v>
      </x:c>
      <x:c r="M132" s="92">
        <x:f t="shared" si="125"/>
        <x:v>0.12040000000000001</x:v>
      </x:c>
      <x:c r="N132" s="92">
        <x:f t="shared" si="126"/>
        <x:v>0.11220999999999999</x:v>
      </x:c>
      <x:c r="O132" s="356">
        <x:f t="shared" si="127"/>
        <x:v>0.11065999999999999</x:v>
      </x:c>
      <x:c r="P132" s="356">
        <x:f t="shared" si="128"/>
        <x:v>0.10876000000000001</x:v>
      </x:c>
      <x:c r="Q132" s="92">
        <x:f>51.72/1000</x:f>
        <x:v>5.1720000000000002E-2</x:v>
      </x:c>
      <x:c r="R132" s="344">
        <x:f>35.42/1000</x:f>
        <x:v>3.542E-2</x:v>
      </x:c>
      <x:c r="S132" s="365">
        <x:v>0</x:v>
      </x:c>
      <x:c r="T132" s="357">
        <x:v>0</x:v>
      </x:c>
      <x:c r="U132" s="357">
        <x:v>0</x:v>
      </x:c>
      <x:c r="V132" s="357">
        <x:f>(O132*$D132*$F132)/Introduction!K$34</x:f>
        <x:v>788053.60159955977</x:v>
      </x:c>
      <x:c r="W132" s="357">
        <x:f>(P132*$D132*$F132)/Introduction!L$34</x:f>
        <x:v>761210.36992000008</x:v>
      </x:c>
      <x:c r="X132" s="357">
        <x:f>(Q132*$D132*$F132)/Introduction!M$34</x:f>
        <x:v>357695.52</x:v>
      </x:c>
      <x:c r="Y132" s="357">
        <x:f>(R132*$D132*$F132)/Introduction!N$34</x:f>
        <x:v>242060</x:v>
      </x:c>
      <x:c r="Z132" s="357">
        <x:f>($R132*$D132*$F132)/Introduction!O$34</x:f>
        <x:v>238717.94871794872</x:v>
      </x:c>
      <x:c r="AA132" s="357">
        <x:f>($R132*$D132*$F132)/Introduction!P$34</x:f>
        <x:v>235190.09725906278</x:v>
      </x:c>
      <x:c r="AB132" s="357">
        <x:f>($R132*$D132*$F132)/Introduction!Q$34</x:f>
        <x:v>231486.31619986496</x:v>
      </x:c>
      <x:c r="AC132" s="357">
        <x:f>($R132*$D132*$F132)/Introduction!R$34</x:f>
        <x:v>227616.8300883628</x:v>
      </x:c>
      <x:c r="AD132" s="357">
        <x:f>($R132*$D132*$F132)/Introduction!S$34</x:f>
        <x:v>223812.02565227417</x:v>
      </x:c>
      <x:c r="AE132" s="357">
        <x:f>($R132*$D132*$F132)/Introduction!T$34</x:f>
        <x:v>220070.82168365209</x:v>
      </x:c>
      <x:c r="AF132" s="357">
        <x:f>($R132*$D132*$F132)/Introduction!U$34</x:f>
        <x:v>216392.15504783887</x:v>
      </x:c>
      <x:c r="AG132" s="357">
        <x:f>($R132*$D132*$F132)/Introduction!V$34</x:f>
        <x:v>212774.98038135582</x:v>
      </x:c>
      <x:c r="AH132" s="357">
        <x:f>($R132*$D132*$F132)/Introduction!W$34</x:f>
        <x:v>209218.26979484351</x:v>
      </x:c>
      <x:c r="AI132" s="357">
        <x:f>($R132*$D132*$F132)/Introduction!X$34</x:f>
        <x:v>205721.0125809671</x:v>
      </x:c>
      <x:c r="AJ132" s="357">
        <x:f>($R132*$D132*$F132)/Introduction!Y$34</x:f>
        <x:v>202282.21492720465</x:v>
      </x:c>
      <x:c r="AK132" s="357">
        <x:v>0</x:v>
      </x:c>
      <x:c r="AL132" s="371">
        <x:v>0</x:v>
      </x:c>
      <x:c r="AM132" s="369">
        <x:f>SUM(S132:AL132)</x:f>
        <x:v>4572302.1638529366</x:v>
      </x:c>
      <x:c r="AN132" s="338">
        <x:f t="shared" si="73"/>
        <x:v>1063136.4507430738</x:v>
      </x:c>
      <x:c r="AO132" s="359">
        <x:f t="shared" si="100"/>
        <x:v>759.38317910219564</x:v>
      </x:c>
      <x:c r="AP132" s="359">
        <x:f t="shared" si="101"/>
        <x:v>820.13383343037128</x:v>
      </x:c>
    </x:row>
    <x:row r="133" spans="1:42" x14ac:dyDescent="0.25">
      <x:c r="A133" s="87" t="s">
        <x:v>47</x:v>
      </x:c>
      <x:c r="B133" s="170">
        <x:v>2018</x:v>
      </x:c>
      <x:c r="C133" s="171">
        <x:v>100</x:v>
      </x:c>
      <x:c r="D133" s="172">
        <x:v>100</x:v>
      </x:c>
      <x:c r="E133" s="173">
        <x:v>196</x:v>
      </x:c>
      <x:c r="F133" s="350">
        <x:v>4000</x:v>
      </x:c>
      <x:c r="G133" s="351">
        <x:v>0.27</x:v>
      </x:c>
      <x:c r="H133" s="352">
        <x:v>0.53077764444444442</x:v>
      </x:c>
      <x:c r="I133" s="286" t="s">
        <x:v>88</x:v>
      </x:c>
      <x:c r="J133" s="286" t="s">
        <x:v>60</x:v>
      </x:c>
      <x:c r="K133" s="363">
        <x:f>1-(1/((H133/0.87)+(G133/0.508)))</x:f>
        <x:v>0.12402516772442274</x:v>
      </x:c>
      <x:c r="L133" s="340">
        <x:f>106.69/1000</x:f>
        <x:v>0.10668999999999999</x:v>
      </x:c>
      <x:c r="M133" s="87">
        <x:f>120.4/1000</x:f>
        <x:v>0.12040000000000001</x:v>
      </x:c>
      <x:c r="N133" s="87">
        <x:f>112.21/1000</x:f>
        <x:v>0.11220999999999999</x:v>
      </x:c>
      <x:c r="O133" s="353">
        <x:f>110.66/1000</x:f>
        <x:v>0.11065999999999999</x:v>
      </x:c>
      <x:c r="P133" s="353">
        <x:f>108.76/1000</x:f>
        <x:v>0.10876000000000001</x:v>
      </x:c>
      <x:c r="Q133" s="87">
        <x:f>69.17/1000</x:f>
        <x:v>6.9169999999999995E-2</x:v>
      </x:c>
      <x:c r="R133" s="341">
        <x:f>50.33/1000</x:f>
        <x:v>5.033E-2</x:v>
      </x:c>
      <x:c r="S133" s="366">
        <x:v>0</x:v>
      </x:c>
      <x:c r="T133" s="354">
        <x:v>0</x:v>
      </x:c>
      <x:c r="U133" s="354">
        <x:v>0</x:v>
      </x:c>
      <x:c r="V133" s="354">
        <x:v>0</x:v>
      </x:c>
      <x:c r="W133" s="354">
        <x:f>(P133*$D133*$F133)/Introduction!L$34</x:f>
        <x:v>44026.04800000001</x:v>
      </x:c>
      <x:c r="X133" s="354">
        <x:f>(Q133*$D133*$F133)/Introduction!M$34</x:f>
        <x:v>27668</x:v>
      </x:c>
      <x:c r="Y133" s="354">
        <x:f>(R133*$D133*$F133)/Introduction!N$34</x:f>
        <x:v>19893.280632411068</x:v>
      </x:c>
      <x:c r="Z133" s="354">
        <x:f>($R133*$D133*$F133)/Introduction!O$34</x:f>
        <x:v>19618.619953068115</x:v>
      </x:c>
      <x:c r="AA133" s="354">
        <x:f>($R133*$D133*$F133)/Introduction!P$34</x:f>
        <x:v>19328.689608934103</x:v>
      </x:c>
      <x:c r="AB133" s="354">
        <x:f>($R133*$D133*$F133)/Introduction!Q$34</x:f>
        <x:v>19024.300796194984</x:v>
      </x:c>
      <x:c r="AC133" s="354">
        <x:f>($R133*$D133*$F133)/Introduction!R$34</x:f>
        <x:v>18706.293801568325</x:v>
      </x:c>
      <x:c r="AD133" s="354">
        <x:f>($R133*$D133*$F133)/Introduction!S$34</x:f>
        <x:v>18393.602558080951</x:v>
      </x:c>
      <x:c r="AE133" s="354">
        <x:f>($R133*$D133*$F133)/Introduction!T$34</x:f>
        <x:v>18086.138208535842</x:v>
      </x:c>
      <x:c r="AF133" s="354">
        <x:f>($R133*$D133*$F133)/Introduction!U$34</x:f>
        <x:v>17783.813381057862</x:v>
      </x:c>
      <x:c r="AG133" s="354">
        <x:f>($R133*$D133*$F133)/Introduction!V$34</x:f>
        <x:v>17486.542164265349</x:v>
      </x:c>
      <x:c r="AH133" s="354">
        <x:f>($R133*$D133*$F133)/Introduction!W$34</x:f>
        <x:v>17194.240082856788</x:v>
      </x:c>
      <x:c r="AI133" s="354">
        <x:f>($R133*$D133*$F133)/Introduction!X$34</x:f>
        <x:v>16906.824073605494</x:v>
      </x:c>
      <x:c r="AJ133" s="354">
        <x:f>($R133*$D133*$F133)/Introduction!Y$34</x:f>
        <x:v>16624.212461755651</x:v>
      </x:c>
      <x:c r="AK133" s="354">
        <x:f>($R133*$D133*$F133)/Introduction!Z$34</x:f>
        <x:v>16346.324937812835</x:v>
      </x:c>
      <x:c r="AL133" s="372">
        <x:v>0</x:v>
      </x:c>
      <x:c r="AM133" s="367">
        <x:f t="shared" ref="AM133:AM156" si="131">SUM(S133:AL133)</x:f>
        <x:v>307086.93066014739</x:v>
      </x:c>
      <x:c r="AN133" s="332">
        <x:f t="shared" si="73"/>
        <x:v>71402.828997745615</x:v>
      </x:c>
      <x:c r="AO133" s="360">
        <x:f t="shared" ref="AO133:AO156" si="132">AN133/D133</x:f>
        <x:v>714.0282899774561</x:v>
      </x:c>
      <x:c r="AP133" s="360">
        <x:f t="shared" ref="AP133:AP156" si="133">AN133/E133</x:f>
        <x:v>364.30014794768169</x:v>
      </x:c>
    </x:row>
    <x:row r="134" spans="1:42" x14ac:dyDescent="0.25">
      <x:c r="A134" s="61" t="s">
        <x:v>47</x:v>
      </x:c>
      <x:c r="B134" s="154">
        <x:v>2018</x:v>
      </x:c>
      <x:c r="C134" s="156">
        <x:v>633</x:v>
      </x:c>
      <x:c r="D134" s="157">
        <x:v>633</x:v>
      </x:c>
      <x:c r="E134" s="158">
        <x:v>815</x:v>
      </x:c>
      <x:c r="F134" s="75">
        <x:v>3930</x:v>
      </x:c>
      <x:c r="G134" s="180">
        <x:v>0.34499999999999997</x:v>
      </x:c>
      <x:c r="H134" s="184">
        <x:v>0.44423254472843449</x:v>
      </x:c>
      <x:c r="I134" s="277" t="s">
        <x:v>88</x:v>
      </x:c>
      <x:c r="J134" s="277" t="s">
        <x:v>60</x:v>
      </x:c>
      <x:c r="K134" s="361">
        <x:f t="shared" ref="K134:K156" si="134">1-(1/((H134/0.87)+(G134/0.508)))</x:f>
        <x:v>0.15948444630280867</x:v>
      </x:c>
      <x:c r="L134" s="325">
        <x:f t="shared" ref="L134:L137" si="135">106.69/1000</x:f>
        <x:v>0.10668999999999999</x:v>
      </x:c>
      <x:c r="M134" s="61">
        <x:f t="shared" ref="M134:M137" si="136">120.4/1000</x:f>
        <x:v>0.12040000000000001</x:v>
      </x:c>
      <x:c r="N134" s="61">
        <x:f t="shared" ref="N134:N137" si="137">112.21/1000</x:f>
        <x:v>0.11220999999999999</x:v>
      </x:c>
      <x:c r="O134" s="269">
        <x:f t="shared" ref="O134:O137" si="138">110.66/1000</x:f>
        <x:v>0.11065999999999999</x:v>
      </x:c>
      <x:c r="P134" s="269">
        <x:f t="shared" ref="P134:P137" si="139">108.76/1000</x:f>
        <x:v>0.10876000000000001</x:v>
      </x:c>
      <x:c r="Q134" s="61">
        <x:f>69.17/1000</x:f>
        <x:v>6.9169999999999995E-2</x:v>
      </x:c>
      <x:c r="R134" s="326">
        <x:f>50.33/1000</x:f>
        <x:v>5.033E-2</x:v>
      </x:c>
      <x:c r="S134" s="364">
        <x:v>0</x:v>
      </x:c>
      <x:c r="T134" s="349">
        <x:v>0</x:v>
      </x:c>
      <x:c r="U134" s="349">
        <x:v>0</x:v>
      </x:c>
      <x:c r="V134" s="349">
        <x:v>0</x:v>
      </x:c>
      <x:c r="W134" s="349">
        <x:f>(P134*$D134*$F134)/Introduction!L$34</x:f>
        <x:v>273807.89837280009</x:v>
      </x:c>
      <x:c r="X134" s="349">
        <x:f>(Q134*$D134*$F134)/Introduction!M$34</x:f>
        <x:v>172073.51729999998</x:v>
      </x:c>
      <x:c r="Y134" s="349">
        <x:f>(R134*$D134*$F134)/Introduction!N$34</x:f>
        <x:v>123720.78824110671</x:v>
      </x:c>
      <x:c r="Z134" s="349">
        <x:f>($R134*$D134*$F134)/Introduction!O$34</x:f>
        <x:v>122012.61167762004</x:v>
      </x:c>
      <x:c r="AA134" s="349">
        <x:f>($R134*$D134*$F134)/Introduction!P$34</x:f>
        <x:v>120209.46963312318</x:v>
      </x:c>
      <x:c r="AB134" s="349">
        <x:f>($R134*$D134*$F134)/Introduction!Q$34</x:f>
        <x:v>118316.40711921574</x:v>
      </x:c>
      <x:c r="AC134" s="349">
        <x:f>($R134*$D134*$F134)/Introduction!R$34</x:f>
        <x:v>116338.65006805875</x:v>
      </x:c>
      <x:c r="AD134" s="349">
        <x:f>($R134*$D134*$F134)/Introduction!S$34</x:f>
        <x:v>114393.95286928098</x:v>
      </x:c>
      <x:c r="AE134" s="349">
        <x:f>($R134*$D134*$F134)/Introduction!T$34</x:f>
        <x:v>112481.76289998132</x:v>
      </x:c>
      <x:c r="AF134" s="349">
        <x:f>($R134*$D134*$F134)/Introduction!U$34</x:f>
        <x:v>110601.53677480957</x:v>
      </x:c>
      <x:c r="AG134" s="349">
        <x:f>($R134*$D134*$F134)/Introduction!V$34</x:f>
        <x:v>108752.74019155317</x:v>
      </x:c>
      <x:c r="AH134" s="349">
        <x:f>($R134*$D134*$F134)/Introduction!W$34</x:f>
        <x:v>106934.847779305</x:v>
      </x:c>
      <x:c r="AI134" s="349">
        <x:f>($R134*$D134*$F134)/Introduction!X$34</x:f>
        <x:v>105147.34294916913</x:v>
      </x:c>
      <x:c r="AJ134" s="349">
        <x:f>($R134*$D134*$F134)/Introduction!Y$34</x:f>
        <x:v>103389.71774746229</x:v>
      </x:c>
      <x:c r="AK134" s="349">
        <x:f>($R134*$D134*$F134)/Introduction!Z$34</x:f>
        <x:v>101661.47271136903</x:v>
      </x:c>
      <x:c r="AL134" s="370">
        <x:v>0</x:v>
      </x:c>
      <x:c r="AM134" s="368">
        <x:f t="shared" si="131"/>
        <x:v>1909842.7163348547</x:v>
      </x:c>
      <x:c r="AN134" s="323">
        <x:f t="shared" si="73"/>
        <x:v>444070.25917350437</x:v>
      </x:c>
      <x:c r="AO134" s="358">
        <x:f t="shared" si="132"/>
        <x:v>701.53279490285047</x:v>
      </x:c>
      <x:c r="AP134" s="358">
        <x:f t="shared" si="133"/>
        <x:v>544.87148364847167</x:v>
      </x:c>
    </x:row>
    <x:row r="135" spans="1:42" x14ac:dyDescent="0.25">
      <x:c r="A135" s="61" t="s">
        <x:v>47</x:v>
      </x:c>
      <x:c r="B135" s="154">
        <x:v>2018</x:v>
      </x:c>
      <x:c r="C135" s="156">
        <x:v>1121</x:v>
      </x:c>
      <x:c r="D135" s="157">
        <x:v>1121</x:v>
      </x:c>
      <x:c r="E135" s="158">
        <x:v>1266</x:v>
      </x:c>
      <x:c r="F135" s="75">
        <x:v>4940</x:v>
      </x:c>
      <x:c r="G135" s="180">
        <x:v>0.36799999999999999</x:v>
      </x:c>
      <x:c r="H135" s="184">
        <x:v>0.41616298381502886</x:v>
      </x:c>
      <x:c r="I135" s="277" t="s">
        <x:v>88</x:v>
      </x:c>
      <x:c r="J135" s="277" t="s">
        <x:v>60</x:v>
      </x:c>
      <x:c r="K135" s="361">
        <x:f t="shared" si="134"/>
        <x:v>0.16857734941377955</x:v>
      </x:c>
      <x:c r="L135" s="325">
        <x:f t="shared" si="135"/>
        <x:v>0.10668999999999999</x:v>
      </x:c>
      <x:c r="M135" s="61">
        <x:f t="shared" si="136"/>
        <x:v>0.12040000000000001</x:v>
      </x:c>
      <x:c r="N135" s="61">
        <x:f t="shared" si="137"/>
        <x:v>0.11220999999999999</x:v>
      </x:c>
      <x:c r="O135" s="269">
        <x:f t="shared" si="138"/>
        <x:v>0.11065999999999999</x:v>
      </x:c>
      <x:c r="P135" s="269">
        <x:f t="shared" si="139"/>
        <x:v>0.10876000000000001</x:v>
      </x:c>
      <x:c r="Q135" s="61">
        <x:f>51.72/1000</x:f>
        <x:v>5.1720000000000002E-2</x:v>
      </x:c>
      <x:c r="R135" s="326">
        <x:f>35.42/1000</x:f>
        <x:v>3.542E-2</x:v>
      </x:c>
      <x:c r="S135" s="364">
        <x:v>0</x:v>
      </x:c>
      <x:c r="T135" s="349">
        <x:v>0</x:v>
      </x:c>
      <x:c r="U135" s="349">
        <x:v>0</x:v>
      </x:c>
      <x:c r="V135" s="349">
        <x:v>0</x:v>
      </x:c>
      <x:c r="W135" s="349">
        <x:f>(P135*$D135*$F135)/Introduction!L$34</x:f>
        <x:v>609512.01762880012</x:v>
      </x:c>
      <x:c r="X135" s="349">
        <x:f>(Q135*$D135*$F135)/Introduction!M$34</x:f>
        <x:v>286411.91280000005</x:v>
      </x:c>
      <x:c r="Y135" s="349">
        <x:f>(R135*$D135*$F135)/Introduction!N$34</x:f>
        <x:v>193820.9</x:v>
      </x:c>
      <x:c r="Z135" s="349">
        <x:f>($R135*$D135*$F135)/Introduction!O$34</x:f>
        <x:v>191144.87179487181</x:v>
      </x:c>
      <x:c r="AA135" s="349">
        <x:f>($R135*$D135*$F135)/Introduction!P$34</x:f>
        <x:v>188320.07073386386</x:v>
      </x:c>
      <x:c r="AB135" s="349">
        <x:f>($R135*$D135*$F135)/Introduction!Q$34</x:f>
        <x:v>185354.40032860616</x:v>
      </x:c>
      <x:c r="AC135" s="349">
        <x:f>($R135*$D135*$F135)/Introduction!R$34</x:f>
        <x:v>182256.04752075337</x:v>
      </x:c>
      <x:c r="AD135" s="349">
        <x:f>($R135*$D135*$F135)/Introduction!S$34</x:f>
        <x:v>179209.48625442811</x:v>
      </x:c>
      <x:c r="AE135" s="349">
        <x:f>($R135*$D135*$F135)/Introduction!T$34</x:f>
        <x:v>176213.85079098144</x:v>
      </x:c>
      <x:c r="AF135" s="349">
        <x:f>($R135*$D135*$F135)/Introduction!U$34</x:f>
        <x:v>173268.28986330528</x:v>
      </x:c>
      <x:c r="AG135" s="349">
        <x:f>($R135*$D135*$F135)/Introduction!V$34</x:f>
        <x:v>170371.96643392849</x:v>
      </x:c>
      <x:c r="AH135" s="349">
        <x:f>($R135*$D135*$F135)/Introduction!W$34</x:f>
        <x:v>167524.05745715686</x:v>
      </x:c>
      <x:c r="AI135" s="349">
        <x:f>($R135*$D135*$F135)/Introduction!X$34</x:f>
        <x:v>164723.75364518867</x:v>
      </x:c>
      <x:c r="AJ135" s="349">
        <x:f>($R135*$D135*$F135)/Introduction!Y$34</x:f>
        <x:v>161970.25923814031</x:v>
      </x:c>
      <x:c r="AK135" s="349">
        <x:f>($R135*$D135*$F135)/Introduction!Z$34</x:f>
        <x:v>159262.79177791576</x:v>
      </x:c>
      <x:c r="AL135" s="370">
        <x:v>0</x:v>
      </x:c>
      <x:c r="AM135" s="368">
        <x:f t="shared" si="131"/>
        <x:v>3189364.6762679396</x:v>
      </x:c>
      <x:c r="AN135" s="323">
        <x:f t="shared" si="73"/>
        <x:v>741580.43815624982</x:v>
      </x:c>
      <x:c r="AO135" s="358">
        <x:f t="shared" si="132"/>
        <x:v>661.53473519736826</x:v>
      </x:c>
      <x:c r="AP135" s="358">
        <x:f t="shared" si="133"/>
        <x:v>585.76653882800144</x:v>
      </x:c>
    </x:row>
    <x:row r="136" spans="1:42" x14ac:dyDescent="0.25">
      <x:c r="A136" s="61" t="s">
        <x:v>47</x:v>
      </x:c>
      <x:c r="B136" s="154">
        <x:v>2018</x:v>
      </x:c>
      <x:c r="C136" s="156">
        <x:v>3326</x:v>
      </x:c>
      <x:c r="D136" s="157">
        <x:v>3326</x:v>
      </x:c>
      <x:c r="E136" s="158">
        <x:v>3126</x:v>
      </x:c>
      <x:c r="F136" s="75">
        <x:v>4940</x:v>
      </x:c>
      <x:c r="G136" s="180">
        <x:v>0.40400000000000003</x:v>
      </x:c>
      <x:c r="H136" s="184">
        <x:v>0.37931564338549079</x:v>
      </x:c>
      <x:c r="I136" s="277" t="s">
        <x:v>88</x:v>
      </x:c>
      <x:c r="J136" s="277" t="s">
        <x:v>60</x:v>
      </x:c>
      <x:c r="K136" s="361">
        <x:f t="shared" si="134"/>
        <x:v>0.18783083600886163</x:v>
      </x:c>
      <x:c r="L136" s="325">
        <x:f t="shared" si="135"/>
        <x:v>0.10668999999999999</x:v>
      </x:c>
      <x:c r="M136" s="61">
        <x:f t="shared" si="136"/>
        <x:v>0.12040000000000001</x:v>
      </x:c>
      <x:c r="N136" s="61">
        <x:f t="shared" si="137"/>
        <x:v>0.11220999999999999</x:v>
      </x:c>
      <x:c r="O136" s="269">
        <x:f t="shared" si="138"/>
        <x:v>0.11065999999999999</x:v>
      </x:c>
      <x:c r="P136" s="269">
        <x:f t="shared" si="139"/>
        <x:v>0.10876000000000001</x:v>
      </x:c>
      <x:c r="Q136" s="61">
        <x:f t="shared" ref="Q136:Q137" si="140">51.72/1000</x:f>
        <x:v>5.1720000000000002E-2</x:v>
      </x:c>
      <x:c r="R136" s="326">
        <x:f t="shared" ref="R136:R137" si="141">35.42/1000</x:f>
        <x:v>3.542E-2</x:v>
      </x:c>
      <x:c r="S136" s="364">
        <x:v>0</x:v>
      </x:c>
      <x:c r="T136" s="349">
        <x:v>0</x:v>
      </x:c>
      <x:c r="U136" s="349">
        <x:v>0</x:v>
      </x:c>
      <x:c r="V136" s="349">
        <x:v>0</x:v>
      </x:c>
      <x:c r="W136" s="349">
        <x:f>(P136*$D136*$F136)/Introduction!L$34</x:f>
        <x:v>1808418.3502528002</x:v>
      </x:c>
      <x:c r="X136" s="349">
        <x:f>(Q136*$D136*$F136)/Introduction!M$34</x:f>
        <x:v>849782.35680000007</x:v>
      </x:c>
      <x:c r="Y136" s="349">
        <x:f>(R136*$D136*$F136)/Introduction!N$34</x:f>
        <x:v>575065.4</x:v>
      </x:c>
      <x:c r="Z136" s="349">
        <x:f>($R136*$D136*$F136)/Introduction!O$34</x:f>
        <x:v>567125.64102564112</x:v>
      </x:c>
      <x:c r="AA136" s="349">
        <x:f>($R136*$D136*$F136)/Introduction!P$34</x:f>
        <x:v>558744.47391688777</x:v>
      </x:c>
      <x:c r="AB136" s="349">
        <x:f>($R136*$D136*$F136)/Introduction!Q$34</x:f>
        <x:v>549945.34834339353</x:v>
      </x:c>
      <x:c r="AC136" s="349">
        <x:f>($R136*$D136*$F136)/Introduction!R$34</x:f>
        <x:v>540752.55490992486</x:v>
      </x:c>
      <x:c r="AD136" s="349">
        <x:f>($R136*$D136*$F136)/Introduction!S$34</x:f>
        <x:v>531713.42665675993</x:v>
      </x:c>
      <x:c r="AE136" s="349">
        <x:f>($R136*$D136*$F136)/Introduction!T$34</x:f>
        <x:v>522825.39494273352</x:v>
      </x:c>
      <x:c r="AF136" s="349">
        <x:f>($R136*$D136*$F136)/Introduction!U$34</x:f>
        <x:v>514085.93406365154</x:v>
      </x:c>
      <x:c r="AG136" s="349">
        <x:f>($R136*$D136*$F136)/Introduction!V$34</x:f>
        <x:v>505492.56053456396</x:v>
      </x:c>
      <x:c r="AH136" s="349">
        <x:f>($R136*$D136*$F136)/Introduction!W$34</x:f>
        <x:v>497042.8323840354</x:v>
      </x:c>
      <x:c r="AI136" s="349">
        <x:f>($R136*$D136*$F136)/Introduction!X$34</x:f>
        <x:v>488734.34846021188</x:v>
      </x:c>
      <x:c r="AJ136" s="349">
        <x:f>($R136*$D136*$F136)/Introduction!Y$34</x:f>
        <x:v>480564.74774848763</x:v>
      </x:c>
      <x:c r="AK136" s="349">
        <x:f>($R136*$D136*$F136)/Introduction!Z$34</x:f>
        <x:v>472531.7087005779</x:v>
      </x:c>
      <x:c r="AL136" s="370">
        <x:v>0</x:v>
      </x:c>
      <x:c r="AM136" s="368">
        <x:f t="shared" si="131"/>
        <x:v>9462825.0787396692</x:v>
      </x:c>
      <x:c r="AN136" s="323">
        <x:f t="shared" si="73"/>
        <x:v>2200264.5292664473</x:v>
      </x:c>
      <x:c r="AO136" s="358">
        <x:f t="shared" si="132"/>
        <x:v>661.53473519736838</x:v>
      </x:c>
      <x:c r="AP136" s="358">
        <x:f t="shared" si="133"/>
        <x:v>703.85941435267023</x:v>
      </x:c>
    </x:row>
    <x:row r="137" spans="1:42" x14ac:dyDescent="0.25">
      <x:c r="A137" s="61" t="s">
        <x:v>47</x:v>
      </x:c>
      <x:c r="B137" s="154">
        <x:v>2018</x:v>
      </x:c>
      <x:c r="C137" s="156">
        <x:v>9341</x:v>
      </x:c>
      <x:c r="D137" s="157">
        <x:v>9341</x:v>
      </x:c>
      <x:c r="E137" s="158">
        <x:v>7857</x:v>
      </x:c>
      <x:c r="F137" s="75">
        <x:v>5170</x:v>
      </x:c>
      <x:c r="G137" s="184">
        <x:v>0.41599999999999998</x:v>
      </x:c>
      <x:c r="H137" s="184">
        <x:v>0.34971562345421342</x:v>
      </x:c>
      <x:c r="I137" s="277" t="s">
        <x:v>88</x:v>
      </x:c>
      <x:c r="J137" s="277" t="s">
        <x:v>60</x:v>
      </x:c>
      <x:c r="K137" s="361">
        <x:f t="shared" si="134"/>
        <x:v>0.1809117168452119</x:v>
      </x:c>
      <x:c r="L137" s="325">
        <x:f t="shared" si="135"/>
        <x:v>0.10668999999999999</x:v>
      </x:c>
      <x:c r="M137" s="61">
        <x:f t="shared" si="136"/>
        <x:v>0.12040000000000001</x:v>
      </x:c>
      <x:c r="N137" s="61">
        <x:f t="shared" si="137"/>
        <x:v>0.11220999999999999</x:v>
      </x:c>
      <x:c r="O137" s="269">
        <x:f t="shared" si="138"/>
        <x:v>0.11065999999999999</x:v>
      </x:c>
      <x:c r="P137" s="269">
        <x:f t="shared" si="139"/>
        <x:v>0.10876000000000001</x:v>
      </x:c>
      <x:c r="Q137" s="61">
        <x:f t="shared" si="140"/>
        <x:v>5.1720000000000002E-2</x:v>
      </x:c>
      <x:c r="R137" s="326">
        <x:f t="shared" si="141"/>
        <x:v>3.542E-2</x:v>
      </x:c>
      <x:c r="S137" s="364">
        <x:v>0</x:v>
      </x:c>
      <x:c r="T137" s="349">
        <x:v>0</x:v>
      </x:c>
      <x:c r="U137" s="349">
        <x:v>0</x:v>
      </x:c>
      <x:c r="V137" s="349">
        <x:v>0</x:v>
      </x:c>
      <x:c r="W137" s="349">
        <x:f>(P137*$D137*$F137)/Introduction!L$34</x:f>
        <x:v>5315371.5382064003</x:v>
      </x:c>
      <x:c r="X137" s="349">
        <x:f>(Q137*$D137*$F137)/Introduction!M$34</x:f>
        <x:v>2497712.4084000001</x:v>
      </x:c>
      <x:c r="Y137" s="349">
        <x:f>(R137*$D137*$F137)/Introduction!N$34</x:f>
        <x:v>1690253.95</x:v>
      </x:c>
      <x:c r="Z137" s="349">
        <x:f>($R137*$D137*$F137)/Introduction!O$34</x:f>
        <x:v>1666917.110453649</x:v>
      </x:c>
      <x:c r="AA137" s="349">
        <x:f>($R137*$D137*$F137)/Introduction!P$34</x:f>
        <x:v>1642282.8674420186</x:v>
      </x:c>
      <x:c r="AB137" s="349">
        <x:f>($R137*$D137*$F137)/Introduction!Q$34</x:f>
        <x:v>1616420.1451200971</x:v>
      </x:c>
      <x:c r="AC137" s="349">
        <x:f>($R137*$D137*$F137)/Introduction!R$34</x:f>
        <x:v>1589400.3393511281</x:v>
      </x:c>
      <x:c r="AD137" s="349">
        <x:f>($R137*$D137*$F137)/Introduction!S$34</x:f>
        <x:v>1562832.1920856719</x:v>
      </x:c>
      <x:c r="AE137" s="349">
        <x:f>($R137*$D137*$F137)/Introduction!T$34</x:f>
        <x:v>1536708.1534765703</x:v>
      </x:c>
      <x:c r="AF137" s="349">
        <x:f>($R137*$D137*$F137)/Introduction!U$34</x:f>
        <x:v>1511020.7998786338</x:v>
      </x:c>
      <x:c r="AG137" s="349">
        <x:f>($R137*$D137*$F137)/Introduction!V$34</x:f>
        <x:v>1485762.8317390697</x:v>
      </x:c>
      <x:c r="AH137" s="349">
        <x:f>($R137*$D137*$F137)/Introduction!W$34</x:f>
        <x:v>1460927.0715231758</x:v>
      </x:c>
      <x:c r="AI137" s="349">
        <x:f>($R137*$D137*$F137)/Introduction!X$34</x:f>
        <x:v>1436506.4616747058</x:v>
      </x:c>
      <x:c r="AJ137" s="349">
        <x:f>($R137*$D137*$F137)/Introduction!Y$34</x:f>
        <x:v>1412494.0626103305</x:v>
      </x:c>
      <x:c r="AK137" s="349">
        <x:f>($R137*$D137*$F137)/Introduction!Z$34</x:f>
        <x:v>1388883.0507476211</x:v>
      </x:c>
      <x:c r="AL137" s="370">
        <x:v>0</x:v>
      </x:c>
      <x:c r="AM137" s="368">
        <x:f t="shared" si="131"/>
        <x:v>27813492.982709073</x:v>
      </x:c>
      <x:c r="AN137" s="323">
        <x:f t="shared" si="73"/>
        <x:v>6467100.6317498889</x:v>
      </x:c>
      <x:c r="AO137" s="358">
        <x:f t="shared" si="132"/>
        <x:v>692.33493541910809</x:v>
      </x:c>
      <x:c r="AP137" s="358">
        <x:f t="shared" si="133"/>
        <x:v>823.10050041362979</x:v>
      </x:c>
    </x:row>
    <x:row r="138" spans="1:42" x14ac:dyDescent="0.25">
      <x:c r="A138" s="61" t="s">
        <x:v>48</x:v>
      </x:c>
      <x:c r="B138" s="154">
        <x:v>2018</x:v>
      </x:c>
      <x:c r="C138" s="156">
        <x:v>3304</x:v>
      </x:c>
      <x:c r="D138" s="157">
        <x:v>3304</x:v>
      </x:c>
      <x:c r="E138" s="158">
        <x:v>5760</x:v>
      </x:c>
      <x:c r="F138" s="75">
        <x:v>7470</x:v>
      </x:c>
      <x:c r="G138" s="184">
        <x:v>0.23949999999999999</x:v>
      </x:c>
      <x:c r="H138" s="184">
        <x:v>0.41728105987261149</x:v>
      </x:c>
      <x:c r="I138" s="277" t="s">
        <x:v>88</x:v>
      </x:c>
      <x:c r="J138" s="277" t="s">
        <x:v>60</x:v>
      </x:c>
      <x:c r="K138" s="361">
        <x:f t="shared" si="134"/>
        <x:v>-5.1425101773142634E-2</x:v>
      </x:c>
      <x:c r="L138" s="325">
        <x:v>0</x:v>
      </x:c>
      <x:c r="M138" s="61">
        <x:v>0</x:v>
      </x:c>
      <x:c r="N138" s="61">
        <x:v>0</x:v>
      </x:c>
      <x:c r="O138" s="61">
        <x:v>0</x:v>
      </x:c>
      <x:c r="P138" s="61">
        <x:v>0</x:v>
      </x:c>
      <x:c r="Q138" s="61">
        <x:v>0</x:v>
      </x:c>
      <x:c r="R138" s="326">
        <x:v>0</x:v>
      </x:c>
      <x:c r="S138" s="364">
        <x:v>0</x:v>
      </x:c>
      <x:c r="T138" s="349">
        <x:v>0</x:v>
      </x:c>
      <x:c r="U138" s="349">
        <x:v>0</x:v>
      </x:c>
      <x:c r="V138" s="349">
        <x:v>0</x:v>
      </x:c>
      <x:c r="W138" s="349">
        <x:v>0</x:v>
      </x:c>
      <x:c r="X138" s="349">
        <x:v>0</x:v>
      </x:c>
      <x:c r="Y138" s="349">
        <x:v>0</x:v>
      </x:c>
      <x:c r="Z138" s="349">
        <x:v>0</x:v>
      </x:c>
      <x:c r="AA138" s="349">
        <x:v>0</x:v>
      </x:c>
      <x:c r="AB138" s="349">
        <x:v>0</x:v>
      </x:c>
      <x:c r="AC138" s="349">
        <x:v>0</x:v>
      </x:c>
      <x:c r="AD138" s="349">
        <x:v>0</x:v>
      </x:c>
      <x:c r="AE138" s="349">
        <x:v>0</x:v>
      </x:c>
      <x:c r="AF138" s="349">
        <x:v>0</x:v>
      </x:c>
      <x:c r="AG138" s="349">
        <x:v>0</x:v>
      </x:c>
      <x:c r="AH138" s="349">
        <x:v>0</x:v>
      </x:c>
      <x:c r="AI138" s="349">
        <x:v>0</x:v>
      </x:c>
      <x:c r="AJ138" s="349">
        <x:v>0</x:v>
      </x:c>
      <x:c r="AK138" s="349">
        <x:v>0</x:v>
      </x:c>
      <x:c r="AL138" s="370">
        <x:v>0</x:v>
      </x:c>
      <x:c r="AM138" s="368">
        <x:f t="shared" si="131"/>
        <x:v>0</x:v>
      </x:c>
      <x:c r="AN138" s="323">
        <x:f t="shared" si="73"/>
        <x:v>0</x:v>
      </x:c>
      <x:c r="AO138" s="358">
        <x:f t="shared" si="132"/>
        <x:v>0</x:v>
      </x:c>
      <x:c r="AP138" s="358">
        <x:f t="shared" si="133"/>
        <x:v>0</x:v>
      </x:c>
    </x:row>
    <x:row r="139" spans="1:42" x14ac:dyDescent="0.25">
      <x:c r="A139" s="61" t="s">
        <x:v>48</x:v>
      </x:c>
      <x:c r="B139" s="154">
        <x:v>2018</x:v>
      </x:c>
      <x:c r="C139" s="156">
        <x:v>7038</x:v>
      </x:c>
      <x:c r="D139" s="157">
        <x:v>7038</x:v>
      </x:c>
      <x:c r="E139" s="158">
        <x:v>10092</x:v>
      </x:c>
      <x:c r="F139" s="75">
        <x:v>7470</x:v>
      </x:c>
      <x:c r="G139" s="184">
        <x:v>0.28899999999999998</x:v>
      </x:c>
      <x:c r="H139" s="184">
        <x:v>0.41438432086642601</x:v>
      </x:c>
      <x:c r="I139" s="277" t="s">
        <x:v>88</x:v>
      </x:c>
      <x:c r="J139" s="277" t="s">
        <x:v>60</x:v>
      </x:c>
      <x:c r="K139" s="361">
        <x:f t="shared" si="134"/>
        <x:v>4.3246643670407092E-2</x:v>
      </x:c>
      <x:c r="L139" s="325">
        <x:v>0</x:v>
      </x:c>
      <x:c r="M139" s="61">
        <x:v>0</x:v>
      </x:c>
      <x:c r="N139" s="61">
        <x:v>0</x:v>
      </x:c>
      <x:c r="O139" s="61">
        <x:v>0</x:v>
      </x:c>
      <x:c r="P139" s="61">
        <x:v>0</x:v>
      </x:c>
      <x:c r="Q139" s="61">
        <x:v>0</x:v>
      </x:c>
      <x:c r="R139" s="326">
        <x:v>0</x:v>
      </x:c>
      <x:c r="S139" s="364">
        <x:v>0</x:v>
      </x:c>
      <x:c r="T139" s="349">
        <x:v>0</x:v>
      </x:c>
      <x:c r="U139" s="349">
        <x:v>0</x:v>
      </x:c>
      <x:c r="V139" s="349">
        <x:v>0</x:v>
      </x:c>
      <x:c r="W139" s="349">
        <x:v>0</x:v>
      </x:c>
      <x:c r="X139" s="349">
        <x:v>0</x:v>
      </x:c>
      <x:c r="Y139" s="349">
        <x:v>0</x:v>
      </x:c>
      <x:c r="Z139" s="349">
        <x:v>0</x:v>
      </x:c>
      <x:c r="AA139" s="349">
        <x:v>0</x:v>
      </x:c>
      <x:c r="AB139" s="349">
        <x:v>0</x:v>
      </x:c>
      <x:c r="AC139" s="349">
        <x:v>0</x:v>
      </x:c>
      <x:c r="AD139" s="349">
        <x:v>0</x:v>
      </x:c>
      <x:c r="AE139" s="349">
        <x:v>0</x:v>
      </x:c>
      <x:c r="AF139" s="349">
        <x:v>0</x:v>
      </x:c>
      <x:c r="AG139" s="349">
        <x:v>0</x:v>
      </x:c>
      <x:c r="AH139" s="349">
        <x:v>0</x:v>
      </x:c>
      <x:c r="AI139" s="349">
        <x:v>0</x:v>
      </x:c>
      <x:c r="AJ139" s="349">
        <x:v>0</x:v>
      </x:c>
      <x:c r="AK139" s="349">
        <x:v>0</x:v>
      </x:c>
      <x:c r="AL139" s="370">
        <x:v>0</x:v>
      </x:c>
      <x:c r="AM139" s="368">
        <x:f t="shared" si="131"/>
        <x:v>0</x:v>
      </x:c>
      <x:c r="AN139" s="323">
        <x:f t="shared" si="73"/>
        <x:v>0</x:v>
      </x:c>
      <x:c r="AO139" s="358">
        <x:f t="shared" si="132"/>
        <x:v>0</x:v>
      </x:c>
      <x:c r="AP139" s="358">
        <x:f t="shared" si="133"/>
        <x:v>0</x:v>
      </x:c>
    </x:row>
    <x:row r="140" spans="1:42" x14ac:dyDescent="0.25">
      <x:c r="A140" s="61" t="s">
        <x:v>48</x:v>
      </x:c>
      <x:c r="B140" s="154">
        <x:v>2018</x:v>
      </x:c>
      <x:c r="C140" s="156">
        <x:v>9950</x:v>
      </x:c>
      <x:c r="D140" s="157">
        <x:v>9950</x:v>
      </x:c>
      <x:c r="E140" s="158">
        <x:v>15340</x:v>
      </x:c>
      <x:c r="F140" s="75">
        <x:v>7470</x:v>
      </x:c>
      <x:c r="G140" s="184">
        <x:v>0.27339999999999998</x:v>
      </x:c>
      <x:c r="H140" s="184">
        <x:v>0.42143525185185182</x:v>
      </x:c>
      <x:c r="I140" s="277" t="s">
        <x:v>88</x:v>
      </x:c>
      <x:c r="J140" s="277" t="s">
        <x:v>60</x:v>
      </x:c>
      <x:c r="K140" s="361">
        <x:f t="shared" si="134"/>
        <x:v>2.2097957405339264E-2</x:v>
      </x:c>
      <x:c r="L140" s="325">
        <x:v>0</x:v>
      </x:c>
      <x:c r="M140" s="61">
        <x:v>0</x:v>
      </x:c>
      <x:c r="N140" s="61">
        <x:v>0</x:v>
      </x:c>
      <x:c r="O140" s="61">
        <x:v>0</x:v>
      </x:c>
      <x:c r="P140" s="61">
        <x:v>0</x:v>
      </x:c>
      <x:c r="Q140" s="61">
        <x:v>0</x:v>
      </x:c>
      <x:c r="R140" s="326">
        <x:v>0</x:v>
      </x:c>
      <x:c r="S140" s="364">
        <x:v>0</x:v>
      </x:c>
      <x:c r="T140" s="349">
        <x:v>0</x:v>
      </x:c>
      <x:c r="U140" s="349">
        <x:v>0</x:v>
      </x:c>
      <x:c r="V140" s="349">
        <x:v>0</x:v>
      </x:c>
      <x:c r="W140" s="349">
        <x:v>0</x:v>
      </x:c>
      <x:c r="X140" s="349">
        <x:v>0</x:v>
      </x:c>
      <x:c r="Y140" s="349">
        <x:v>0</x:v>
      </x:c>
      <x:c r="Z140" s="349">
        <x:v>0</x:v>
      </x:c>
      <x:c r="AA140" s="349">
        <x:v>0</x:v>
      </x:c>
      <x:c r="AB140" s="349">
        <x:v>0</x:v>
      </x:c>
      <x:c r="AC140" s="349">
        <x:v>0</x:v>
      </x:c>
      <x:c r="AD140" s="349">
        <x:v>0</x:v>
      </x:c>
      <x:c r="AE140" s="349">
        <x:v>0</x:v>
      </x:c>
      <x:c r="AF140" s="349">
        <x:v>0</x:v>
      </x:c>
      <x:c r="AG140" s="349">
        <x:v>0</x:v>
      </x:c>
      <x:c r="AH140" s="349">
        <x:v>0</x:v>
      </x:c>
      <x:c r="AI140" s="349">
        <x:v>0</x:v>
      </x:c>
      <x:c r="AJ140" s="349">
        <x:v>0</x:v>
      </x:c>
      <x:c r="AK140" s="349">
        <x:v>0</x:v>
      </x:c>
      <x:c r="AL140" s="370">
        <x:v>0</x:v>
      </x:c>
      <x:c r="AM140" s="368">
        <x:f t="shared" si="131"/>
        <x:v>0</x:v>
      </x:c>
      <x:c r="AN140" s="323">
        <x:f t="shared" si="73"/>
        <x:v>0</x:v>
      </x:c>
      <x:c r="AO140" s="358">
        <x:f t="shared" si="132"/>
        <x:v>0</x:v>
      </x:c>
      <x:c r="AP140" s="358">
        <x:f t="shared" si="133"/>
        <x:v>0</x:v>
      </x:c>
    </x:row>
    <x:row r="141" spans="1:42" x14ac:dyDescent="0.25">
      <x:c r="A141" s="61" t="s">
        <x:v>48</x:v>
      </x:c>
      <x:c r="B141" s="154">
        <x:v>2018</x:v>
      </x:c>
      <x:c r="C141" s="156">
        <x:v>20336</x:v>
      </x:c>
      <x:c r="D141" s="157">
        <x:v>20336</x:v>
      </x:c>
      <x:c r="E141" s="158">
        <x:v>22801</x:v>
      </x:c>
      <x:c r="F141" s="75">
        <x:v>7470</x:v>
      </x:c>
      <x:c r="G141" s="184">
        <x:v>0.33239999999999997</x:v>
      </x:c>
      <x:c r="H141" s="184">
        <x:v>0.37278509699089601</x:v>
      </x:c>
      <x:c r="I141" s="277" t="s">
        <x:v>88</x:v>
      </x:c>
      <x:c r="J141" s="277" t="s">
        <x:v>60</x:v>
      </x:c>
      <x:c r="K141" s="361">
        <x:f t="shared" si="134"/>
        <x:v>7.6484898183805772E-2</x:v>
      </x:c>
      <x:c r="L141" s="325">
        <x:v>0</x:v>
      </x:c>
      <x:c r="M141" s="61">
        <x:v>0</x:v>
      </x:c>
      <x:c r="N141" s="61">
        <x:v>0</x:v>
      </x:c>
      <x:c r="O141" s="61">
        <x:v>0</x:v>
      </x:c>
      <x:c r="P141" s="61">
        <x:v>0</x:v>
      </x:c>
      <x:c r="Q141" s="61">
        <x:v>0</x:v>
      </x:c>
      <x:c r="R141" s="326">
        <x:v>0</x:v>
      </x:c>
      <x:c r="S141" s="364">
        <x:v>0</x:v>
      </x:c>
      <x:c r="T141" s="349">
        <x:v>0</x:v>
      </x:c>
      <x:c r="U141" s="349">
        <x:v>0</x:v>
      </x:c>
      <x:c r="V141" s="349">
        <x:v>0</x:v>
      </x:c>
      <x:c r="W141" s="349">
        <x:v>0</x:v>
      </x:c>
      <x:c r="X141" s="349">
        <x:v>0</x:v>
      </x:c>
      <x:c r="Y141" s="349">
        <x:v>0</x:v>
      </x:c>
      <x:c r="Z141" s="349">
        <x:v>0</x:v>
      </x:c>
      <x:c r="AA141" s="349">
        <x:v>0</x:v>
      </x:c>
      <x:c r="AB141" s="349">
        <x:v>0</x:v>
      </x:c>
      <x:c r="AC141" s="349">
        <x:v>0</x:v>
      </x:c>
      <x:c r="AD141" s="349">
        <x:v>0</x:v>
      </x:c>
      <x:c r="AE141" s="349">
        <x:v>0</x:v>
      </x:c>
      <x:c r="AF141" s="349">
        <x:v>0</x:v>
      </x:c>
      <x:c r="AG141" s="349">
        <x:v>0</x:v>
      </x:c>
      <x:c r="AH141" s="349">
        <x:v>0</x:v>
      </x:c>
      <x:c r="AI141" s="349">
        <x:v>0</x:v>
      </x:c>
      <x:c r="AJ141" s="349">
        <x:v>0</x:v>
      </x:c>
      <x:c r="AK141" s="349">
        <x:v>0</x:v>
      </x:c>
      <x:c r="AL141" s="370">
        <x:v>0</x:v>
      </x:c>
      <x:c r="AM141" s="368">
        <x:f t="shared" si="131"/>
        <x:v>0</x:v>
      </x:c>
      <x:c r="AN141" s="323">
        <x:f t="shared" si="73"/>
        <x:v>0</x:v>
      </x:c>
      <x:c r="AO141" s="358">
        <x:f t="shared" si="132"/>
        <x:v>0</x:v>
      </x:c>
      <x:c r="AP141" s="358">
        <x:f t="shared" si="133"/>
        <x:v>0</x:v>
      </x:c>
    </x:row>
    <x:row r="142" spans="1:42" x14ac:dyDescent="0.25">
      <x:c r="A142" s="61" t="s">
        <x:v>48</x:v>
      </x:c>
      <x:c r="B142" s="154">
        <x:v>2018</x:v>
      </x:c>
      <x:c r="C142" s="156">
        <x:v>44488</x:v>
      </x:c>
      <x:c r="D142" s="157">
        <x:v>44488</x:v>
      </x:c>
      <x:c r="E142" s="158">
        <x:v>40645</x:v>
      </x:c>
      <x:c r="F142" s="75">
        <x:v>7470</x:v>
      </x:c>
      <x:c r="G142" s="184">
        <x:v>0.35959999999999998</x:v>
      </x:c>
      <x:c r="H142" s="184">
        <x:v>0.32856316415541337</x:v>
      </x:c>
      <x:c r="I142" s="277" t="s">
        <x:v>88</x:v>
      </x:c>
      <x:c r="J142" s="277" t="s">
        <x:v>60</x:v>
      </x:c>
      <x:c r="K142" s="361">
        <x:f t="shared" si="134"/>
        <x:v>7.8793402781211608E-2</x:v>
      </x:c>
      <x:c r="L142" s="325">
        <x:v>0</x:v>
      </x:c>
      <x:c r="M142" s="61">
        <x:v>0</x:v>
      </x:c>
      <x:c r="N142" s="61">
        <x:v>0</x:v>
      </x:c>
      <x:c r="O142" s="61">
        <x:v>0</x:v>
      </x:c>
      <x:c r="P142" s="61">
        <x:v>0</x:v>
      </x:c>
      <x:c r="Q142" s="61">
        <x:v>0</x:v>
      </x:c>
      <x:c r="R142" s="326">
        <x:v>0</x:v>
      </x:c>
      <x:c r="S142" s="364">
        <x:v>0</x:v>
      </x:c>
      <x:c r="T142" s="349">
        <x:v>0</x:v>
      </x:c>
      <x:c r="U142" s="349">
        <x:v>0</x:v>
      </x:c>
      <x:c r="V142" s="349">
        <x:v>0</x:v>
      </x:c>
      <x:c r="W142" s="349">
        <x:v>0</x:v>
      </x:c>
      <x:c r="X142" s="349">
        <x:v>0</x:v>
      </x:c>
      <x:c r="Y142" s="349">
        <x:v>0</x:v>
      </x:c>
      <x:c r="Z142" s="349">
        <x:v>0</x:v>
      </x:c>
      <x:c r="AA142" s="349">
        <x:v>0</x:v>
      </x:c>
      <x:c r="AB142" s="349">
        <x:v>0</x:v>
      </x:c>
      <x:c r="AC142" s="349">
        <x:v>0</x:v>
      </x:c>
      <x:c r="AD142" s="349">
        <x:v>0</x:v>
      </x:c>
      <x:c r="AE142" s="349">
        <x:v>0</x:v>
      </x:c>
      <x:c r="AF142" s="349">
        <x:v>0</x:v>
      </x:c>
      <x:c r="AG142" s="349">
        <x:v>0</x:v>
      </x:c>
      <x:c r="AH142" s="349">
        <x:v>0</x:v>
      </x:c>
      <x:c r="AI142" s="349">
        <x:v>0</x:v>
      </x:c>
      <x:c r="AJ142" s="349">
        <x:v>0</x:v>
      </x:c>
      <x:c r="AK142" s="349">
        <x:v>0</x:v>
      </x:c>
      <x:c r="AL142" s="370">
        <x:v>0</x:v>
      </x:c>
      <x:c r="AM142" s="368">
        <x:f t="shared" si="131"/>
        <x:v>0</x:v>
      </x:c>
      <x:c r="AN142" s="323">
        <x:f t="shared" si="73"/>
        <x:v>0</x:v>
      </x:c>
      <x:c r="AO142" s="358">
        <x:f t="shared" si="132"/>
        <x:v>0</x:v>
      </x:c>
      <x:c r="AP142" s="358">
        <x:f t="shared" si="133"/>
        <x:v>0</x:v>
      </x:c>
    </x:row>
    <x:row r="143" spans="1:42" x14ac:dyDescent="0.25">
      <x:c r="A143" s="61" t="s">
        <x:v>49</x:v>
      </x:c>
      <x:c r="B143" s="154">
        <x:v>2018</x:v>
      </x:c>
      <x:c r="C143" s="156">
        <x:v>500</x:v>
      </x:c>
      <x:c r="D143" s="157">
        <x:v>500</x:v>
      </x:c>
      <x:c r="E143" s="158">
        <x:v>5844</x:v>
      </x:c>
      <x:c r="F143" s="75">
        <x:v>5700</x:v>
      </x:c>
      <x:c r="G143" s="184">
        <x:v>6.2700000000000006E-2</x:v>
      </x:c>
      <x:c r="H143" s="184">
        <x:v>0.73310874441176466</x:v>
      </x:c>
      <x:c r="I143" s="277" t="s">
        <x:v>88</x:v>
      </x:c>
      <x:c r="J143" s="277" t="s">
        <x:v>60</x:v>
      </x:c>
      <x:c r="K143" s="361">
        <x:f t="shared" si="134"/>
        <x:v>-3.5112114575407416E-2</x:v>
      </x:c>
      <x:c r="L143" s="325">
        <x:v>0</x:v>
      </x:c>
      <x:c r="M143" s="61">
        <x:v>0</x:v>
      </x:c>
      <x:c r="N143" s="61">
        <x:v>0</x:v>
      </x:c>
      <x:c r="O143" s="61">
        <x:v>0</x:v>
      </x:c>
      <x:c r="P143" s="61">
        <x:v>0</x:v>
      </x:c>
      <x:c r="Q143" s="61">
        <x:v>0</x:v>
      </x:c>
      <x:c r="R143" s="326">
        <x:v>0</x:v>
      </x:c>
      <x:c r="S143" s="364">
        <x:v>0</x:v>
      </x:c>
      <x:c r="T143" s="349">
        <x:v>0</x:v>
      </x:c>
      <x:c r="U143" s="349">
        <x:v>0</x:v>
      </x:c>
      <x:c r="V143" s="349">
        <x:v>0</x:v>
      </x:c>
      <x:c r="W143" s="349">
        <x:v>0</x:v>
      </x:c>
      <x:c r="X143" s="349">
        <x:v>0</x:v>
      </x:c>
      <x:c r="Y143" s="349">
        <x:v>0</x:v>
      </x:c>
      <x:c r="Z143" s="349">
        <x:v>0</x:v>
      </x:c>
      <x:c r="AA143" s="349">
        <x:v>0</x:v>
      </x:c>
      <x:c r="AB143" s="349">
        <x:v>0</x:v>
      </x:c>
      <x:c r="AC143" s="349">
        <x:v>0</x:v>
      </x:c>
      <x:c r="AD143" s="349">
        <x:v>0</x:v>
      </x:c>
      <x:c r="AE143" s="349">
        <x:v>0</x:v>
      </x:c>
      <x:c r="AF143" s="349">
        <x:v>0</x:v>
      </x:c>
      <x:c r="AG143" s="349">
        <x:v>0</x:v>
      </x:c>
      <x:c r="AH143" s="349">
        <x:v>0</x:v>
      </x:c>
      <x:c r="AI143" s="349">
        <x:v>0</x:v>
      </x:c>
      <x:c r="AJ143" s="349">
        <x:v>0</x:v>
      </x:c>
      <x:c r="AK143" s="349">
        <x:v>0</x:v>
      </x:c>
      <x:c r="AL143" s="370">
        <x:v>0</x:v>
      </x:c>
      <x:c r="AM143" s="368">
        <x:f t="shared" si="131"/>
        <x:v>0</x:v>
      </x:c>
      <x:c r="AN143" s="323">
        <x:f t="shared" si="73"/>
        <x:v>0</x:v>
      </x:c>
      <x:c r="AO143" s="358">
        <x:f t="shared" si="132"/>
        <x:v>0</x:v>
      </x:c>
      <x:c r="AP143" s="358">
        <x:f t="shared" si="133"/>
        <x:v>0</x:v>
      </x:c>
    </x:row>
    <x:row r="144" spans="1:42" x14ac:dyDescent="0.25">
      <x:c r="A144" s="61" t="s">
        <x:v>49</x:v>
      </x:c>
      <x:c r="B144" s="154">
        <x:v>2018</x:v>
      </x:c>
      <x:c r="C144" s="156">
        <x:v>3000</x:v>
      </x:c>
      <x:c r="D144" s="157">
        <x:v>3000</x:v>
      </x:c>
      <x:c r="E144" s="158">
        <x:v>45624</x:v>
      </x:c>
      <x:c r="F144" s="75">
        <x:v>5700</x:v>
      </x:c>
      <x:c r="G144" s="184">
        <x:v>4.9200000000000001E-2</x:v>
      </x:c>
      <x:c r="H144" s="184">
        <x:v>0.74736229768602969</x:v>
      </x:c>
      <x:c r="I144" s="277" t="s">
        <x:v>88</x:v>
      </x:c>
      <x:c r="J144" s="277" t="s">
        <x:v>60</x:v>
      </x:c>
      <x:c r="K144" s="361">
        <x:f t="shared" si="134"/>
        <x:v>-4.6148193919887559E-2</x:v>
      </x:c>
      <x:c r="L144" s="325">
        <x:v>0</x:v>
      </x:c>
      <x:c r="M144" s="61">
        <x:v>0</x:v>
      </x:c>
      <x:c r="N144" s="61">
        <x:v>0</x:v>
      </x:c>
      <x:c r="O144" s="61">
        <x:v>0</x:v>
      </x:c>
      <x:c r="P144" s="61">
        <x:v>0</x:v>
      </x:c>
      <x:c r="Q144" s="61">
        <x:v>0</x:v>
      </x:c>
      <x:c r="R144" s="326">
        <x:v>0</x:v>
      </x:c>
      <x:c r="S144" s="364">
        <x:v>0</x:v>
      </x:c>
      <x:c r="T144" s="349">
        <x:v>0</x:v>
      </x:c>
      <x:c r="U144" s="349">
        <x:v>0</x:v>
      </x:c>
      <x:c r="V144" s="349">
        <x:v>0</x:v>
      </x:c>
      <x:c r="W144" s="349">
        <x:v>0</x:v>
      </x:c>
      <x:c r="X144" s="349">
        <x:v>0</x:v>
      </x:c>
      <x:c r="Y144" s="349">
        <x:v>0</x:v>
      </x:c>
      <x:c r="Z144" s="349">
        <x:v>0</x:v>
      </x:c>
      <x:c r="AA144" s="349">
        <x:v>0</x:v>
      </x:c>
      <x:c r="AB144" s="349">
        <x:v>0</x:v>
      </x:c>
      <x:c r="AC144" s="349">
        <x:v>0</x:v>
      </x:c>
      <x:c r="AD144" s="349">
        <x:v>0</x:v>
      </x:c>
      <x:c r="AE144" s="349">
        <x:v>0</x:v>
      </x:c>
      <x:c r="AF144" s="349">
        <x:v>0</x:v>
      </x:c>
      <x:c r="AG144" s="349">
        <x:v>0</x:v>
      </x:c>
      <x:c r="AH144" s="349">
        <x:v>0</x:v>
      </x:c>
      <x:c r="AI144" s="349">
        <x:v>0</x:v>
      </x:c>
      <x:c r="AJ144" s="349">
        <x:v>0</x:v>
      </x:c>
      <x:c r="AK144" s="349">
        <x:v>0</x:v>
      </x:c>
      <x:c r="AL144" s="370">
        <x:v>0</x:v>
      </x:c>
      <x:c r="AM144" s="368">
        <x:f t="shared" si="131"/>
        <x:v>0</x:v>
      </x:c>
      <x:c r="AN144" s="323">
        <x:f t="shared" si="73"/>
        <x:v>0</x:v>
      </x:c>
      <x:c r="AO144" s="358">
        <x:f t="shared" si="132"/>
        <x:v>0</x:v>
      </x:c>
      <x:c r="AP144" s="358">
        <x:f t="shared" si="133"/>
        <x:v>0</x:v>
      </x:c>
    </x:row>
    <x:row r="145" spans="1:42" x14ac:dyDescent="0.25">
      <x:c r="A145" s="61" t="s">
        <x:v>49</x:v>
      </x:c>
      <x:c r="B145" s="154">
        <x:v>2018</x:v>
      </x:c>
      <x:c r="C145" s="156">
        <x:v>15000</x:v>
      </x:c>
      <x:c r="D145" s="157">
        <x:v>15000</x:v>
      </x:c>
      <x:c r="E145" s="158">
        <x:v>148484</x:v>
      </x:c>
      <x:c r="F145" s="75">
        <x:v>5700</x:v>
      </x:c>
      <x:c r="G145" s="184">
        <x:v>7.3099999999999998E-2</x:v>
      </x:c>
      <x:c r="H145" s="184">
        <x:v>0.72368017815740604</x:v>
      </x:c>
      <x:c r="I145" s="277" t="s">
        <x:v>88</x:v>
      </x:c>
      <x:c r="J145" s="277" t="s">
        <x:v>60</x:v>
      </x:c>
      <x:c r="K145" s="361">
        <x:f t="shared" si="134"/>
        <x:v>-2.4890559223000208E-2</x:v>
      </x:c>
      <x:c r="L145" s="325">
        <x:v>0</x:v>
      </x:c>
      <x:c r="M145" s="61">
        <x:v>0</x:v>
      </x:c>
      <x:c r="N145" s="61">
        <x:v>0</x:v>
      </x:c>
      <x:c r="O145" s="61">
        <x:v>0</x:v>
      </x:c>
      <x:c r="P145" s="61">
        <x:v>0</x:v>
      </x:c>
      <x:c r="Q145" s="61">
        <x:v>0</x:v>
      </x:c>
      <x:c r="R145" s="326">
        <x:v>0</x:v>
      </x:c>
      <x:c r="S145" s="364">
        <x:v>0</x:v>
      </x:c>
      <x:c r="T145" s="349">
        <x:v>0</x:v>
      </x:c>
      <x:c r="U145" s="349">
        <x:v>0</x:v>
      </x:c>
      <x:c r="V145" s="349">
        <x:v>0</x:v>
      </x:c>
      <x:c r="W145" s="349">
        <x:v>0</x:v>
      </x:c>
      <x:c r="X145" s="349">
        <x:v>0</x:v>
      </x:c>
      <x:c r="Y145" s="349">
        <x:v>0</x:v>
      </x:c>
      <x:c r="Z145" s="349">
        <x:v>0</x:v>
      </x:c>
      <x:c r="AA145" s="349">
        <x:v>0</x:v>
      </x:c>
      <x:c r="AB145" s="349">
        <x:v>0</x:v>
      </x:c>
      <x:c r="AC145" s="349">
        <x:v>0</x:v>
      </x:c>
      <x:c r="AD145" s="349">
        <x:v>0</x:v>
      </x:c>
      <x:c r="AE145" s="349">
        <x:v>0</x:v>
      </x:c>
      <x:c r="AF145" s="349">
        <x:v>0</x:v>
      </x:c>
      <x:c r="AG145" s="349">
        <x:v>0</x:v>
      </x:c>
      <x:c r="AH145" s="349">
        <x:v>0</x:v>
      </x:c>
      <x:c r="AI145" s="349">
        <x:v>0</x:v>
      </x:c>
      <x:c r="AJ145" s="349">
        <x:v>0</x:v>
      </x:c>
      <x:c r="AK145" s="349">
        <x:v>0</x:v>
      </x:c>
      <x:c r="AL145" s="370">
        <x:v>0</x:v>
      </x:c>
      <x:c r="AM145" s="368">
        <x:f t="shared" si="131"/>
        <x:v>0</x:v>
      </x:c>
      <x:c r="AN145" s="323">
        <x:f t="shared" si="73"/>
        <x:v>0</x:v>
      </x:c>
      <x:c r="AO145" s="358">
        <x:f t="shared" si="132"/>
        <x:v>0</x:v>
      </x:c>
      <x:c r="AP145" s="358">
        <x:f t="shared" si="133"/>
        <x:v>0</x:v>
      </x:c>
    </x:row>
    <x:row r="146" spans="1:42" x14ac:dyDescent="0.25">
      <x:c r="A146" s="61" t="s">
        <x:v>50</x:v>
      </x:c>
      <x:c r="B146" s="154">
        <x:v>2018</x:v>
      </x:c>
      <x:c r="C146" s="156">
        <x:v>30</x:v>
      </x:c>
      <x:c r="D146" s="157">
        <x:v>28</x:v>
      </x:c>
      <x:c r="E146" s="158">
        <x:v>61</x:v>
      </x:c>
      <x:c r="F146" s="75">
        <x:v>4000</x:v>
      </x:c>
      <x:c r="G146" s="184">
        <x:v>0.24399999999999999</x:v>
      </x:c>
      <x:c r="H146" s="184">
        <x:v>0.47958677880184331</x:v>
      </x:c>
      <x:c r="I146" s="277" t="s">
        <x:v>88</x:v>
      </x:c>
      <x:c r="J146" s="277" t="s">
        <x:v>60</x:v>
      </x:c>
      <x:c r="K146" s="361">
        <x:f t="shared" si="134"/>
        <x:v>3.059832219595493E-2</x:v>
      </x:c>
      <x:c r="L146" s="325">
        <x:v>0.10668999999999999</x:v>
      </x:c>
      <x:c r="M146" s="61">
        <x:v>0.12040000000000001</x:v>
      </x:c>
      <x:c r="N146" s="61">
        <x:v>0.11220999999999999</x:v>
      </x:c>
      <x:c r="O146" s="61">
        <x:v>0.11065999999999999</x:v>
      </x:c>
      <x:c r="P146" s="61">
        <x:v>0.10876000000000001</x:v>
      </x:c>
      <x:c r="Q146" s="61">
        <x:v>6.9169999999999995E-2</x:v>
      </x:c>
      <x:c r="R146" s="326">
        <x:v>5.033E-2</x:v>
      </x:c>
      <x:c r="S146" s="364">
        <x:v>0</x:v>
      </x:c>
      <x:c r="T146" s="349">
        <x:v>0</x:v>
      </x:c>
      <x:c r="U146" s="349">
        <x:v>0</x:v>
      </x:c>
      <x:c r="V146" s="349">
        <x:v>0</x:v>
      </x:c>
      <x:c r="W146" s="349">
        <x:f>(P146*$D146*$F146)/Introduction!L$34</x:f>
        <x:v>12327.293440000003</x:v>
      </x:c>
      <x:c r="X146" s="349">
        <x:f>(Q146*$D146*$F146)/Introduction!M$34</x:f>
        <x:v>7747.0399999999991</x:v>
      </x:c>
      <x:c r="Y146" s="349">
        <x:f>(R146*$D146*$F146)/Introduction!N$34</x:f>
        <x:v>5570.118577075099</x:v>
      </x:c>
      <x:c r="Z146" s="349">
        <x:f>($R146*$D146*$F146)/Introduction!O$34</x:f>
        <x:v>5493.2135868590722</x:v>
      </x:c>
      <x:c r="AA146" s="349">
        <x:f>($R146*$D146*$F146)/Introduction!P$34</x:f>
        <x:v>5412.0330905015489</x:v>
      </x:c>
      <x:c r="AB146" s="349">
        <x:f>($R146*$D146*$F146)/Introduction!Q$34</x:f>
        <x:v>5326.8042229345956</x:v>
      </x:c>
      <x:c r="AC146" s="349">
        <x:f>($R146*$D146*$F146)/Introduction!R$34</x:f>
        <x:v>5237.7622644391304</x:v>
      </x:c>
      <x:c r="AD146" s="349">
        <x:f>($R146*$D146*$F146)/Introduction!S$34</x:f>
        <x:v>5150.2087162626658</x:v>
      </x:c>
      <x:c r="AE146" s="349">
        <x:f>($R146*$D146*$F146)/Introduction!T$34</x:f>
        <x:v>5064.1186983900352</x:v>
      </x:c>
      <x:c r="AF146" s="349">
        <x:f>($R146*$D146*$F146)/Introduction!U$34</x:f>
        <x:v>4979.4677466962012</x:v>
      </x:c>
      <x:c r="AG146" s="349">
        <x:f>($R146*$D146*$F146)/Introduction!V$34</x:f>
        <x:v>4896.2318059942982</x:v>
      </x:c>
      <x:c r="AH146" s="349">
        <x:f>($R146*$D146*$F146)/Introduction!W$34</x:f>
        <x:v>4814.3872231999003</x:v>
      </x:c>
      <x:c r="AI146" s="349">
        <x:f>($R146*$D146*$F146)/Introduction!X$34</x:f>
        <x:v>4733.9107406095391</x:v>
      </x:c>
      <x:c r="AJ146" s="349">
        <x:f>($R146*$D146*$F146)/Introduction!Y$34</x:f>
        <x:v>4654.7794892915826</x:v>
      </x:c>
      <x:c r="AK146" s="349">
        <x:f>($R146*$D146*$F146)/Introduction!Z$34</x:f>
        <x:v>4576.9709825875943</x:v>
      </x:c>
      <x:c r="AL146" s="370">
        <x:v>0</x:v>
      </x:c>
      <x:c r="AM146" s="368">
        <x:f t="shared" si="131"/>
        <x:v>85984.340584841266</x:v>
      </x:c>
      <x:c r="AN146" s="323">
        <x:f t="shared" si="73"/>
        <x:v>19992.792119368773</x:v>
      </x:c>
      <x:c r="AO146" s="358">
        <x:f t="shared" si="132"/>
        <x:v>714.02828997745621</x:v>
      </x:c>
      <x:c r="AP146" s="358">
        <x:f t="shared" si="133"/>
        <x:v>327.75069048145531</x:v>
      </x:c>
    </x:row>
    <x:row r="147" spans="1:42" x14ac:dyDescent="0.25">
      <x:c r="A147" s="61" t="s">
        <x:v>50</x:v>
      </x:c>
      <x:c r="B147" s="154">
        <x:v>2018</x:v>
      </x:c>
      <x:c r="C147" s="156">
        <x:v>65</x:v>
      </x:c>
      <x:c r="D147" s="157">
        <x:v>61</x:v>
      </x:c>
      <x:c r="E147" s="158">
        <x:v>119.8</x:v>
      </x:c>
      <x:c r="F147" s="75">
        <x:v>4000</x:v>
      </x:c>
      <x:c r="G147" s="184">
        <x:v>0.26300000000000001</x:v>
      </x:c>
      <x:c r="H147" s="184">
        <x:v>0.46663768447488579</x:v>
      </x:c>
      <x:c r="I147" s="277" t="s">
        <x:v>88</x:v>
      </x:c>
      <x:c r="J147" s="277" t="s">
        <x:v>60</x:v>
      </x:c>
      <x:c r="K147" s="361">
        <x:f t="shared" si="134"/>
        <x:v>5.130692479992438E-2</x:v>
      </x:c>
      <x:c r="L147" s="325">
        <x:v>0.10668999999999999</x:v>
      </x:c>
      <x:c r="M147" s="61">
        <x:v>0.12040000000000001</x:v>
      </x:c>
      <x:c r="N147" s="61">
        <x:v>0.11220999999999999</x:v>
      </x:c>
      <x:c r="O147" s="61">
        <x:v>0.11065999999999999</x:v>
      </x:c>
      <x:c r="P147" s="61">
        <x:v>0.10876000000000001</x:v>
      </x:c>
      <x:c r="Q147" s="61">
        <x:v>6.9169999999999995E-2</x:v>
      </x:c>
      <x:c r="R147" s="326">
        <x:v>5.033E-2</x:v>
      </x:c>
      <x:c r="S147" s="364">
        <x:v>0</x:v>
      </x:c>
      <x:c r="T147" s="349">
        <x:v>0</x:v>
      </x:c>
      <x:c r="U147" s="349">
        <x:v>0</x:v>
      </x:c>
      <x:c r="V147" s="349">
        <x:v>0</x:v>
      </x:c>
      <x:c r="W147" s="349">
        <x:f>(P147*$D147*$F147)/Introduction!L$34</x:f>
        <x:v>26855.889280000003</x:v>
      </x:c>
      <x:c r="X147" s="349">
        <x:f>(Q147*$D147*$F147)/Introduction!M$34</x:f>
        <x:v>16877.48</x:v>
      </x:c>
      <x:c r="Y147" s="349">
        <x:f>(R147*$D147*$F147)/Introduction!N$34</x:f>
        <x:v>12134.90118577075</x:v>
      </x:c>
      <x:c r="Z147" s="349">
        <x:f>($R147*$D147*$F147)/Introduction!O$34</x:f>
        <x:v>11967.358171371548</x:v>
      </x:c>
      <x:c r="AA147" s="349">
        <x:f>($R147*$D147*$F147)/Introduction!P$34</x:f>
        <x:v>11790.500661449802</x:v>
      </x:c>
      <x:c r="AB147" s="349">
        <x:f>($R147*$D147*$F147)/Introduction!Q$34</x:f>
        <x:v>11604.823485678939</x:v>
      </x:c>
      <x:c r="AC147" s="349">
        <x:f>($R147*$D147*$F147)/Introduction!R$34</x:f>
        <x:v>11410.839218956677</x:v>
      </x:c>
      <x:c r="AD147" s="349">
        <x:f>($R147*$D147*$F147)/Introduction!S$34</x:f>
        <x:v>11220.097560429378</x:v>
      </x:c>
      <x:c r="AE147" s="349">
        <x:f>($R147*$D147*$F147)/Introduction!T$34</x:f>
        <x:v>11032.544307206861</x:v>
      </x:c>
      <x:c r="AF147" s="349">
        <x:f>($R147*$D147*$F147)/Introduction!U$34</x:f>
        <x:v>10848.126162445295</x:v>
      </x:c>
      <x:c r="AG147" s="349">
        <x:f>($R147*$D147*$F147)/Introduction!V$34</x:f>
        <x:v>10666.790720201863</x:v>
      </x:c>
      <x:c r="AH147" s="349">
        <x:f>($R147*$D147*$F147)/Introduction!W$34</x:f>
        <x:v>10488.486450542639</x:v>
      </x:c>
      <x:c r="AI147" s="349">
        <x:f>($R147*$D147*$F147)/Introduction!X$34</x:f>
        <x:v>10313.162684899351</x:v>
      </x:c>
      <x:c r="AJ147" s="349">
        <x:f>($R147*$D147*$F147)/Introduction!Y$34</x:f>
        <x:v>10140.769601670947</x:v>
      </x:c>
      <x:c r="AK147" s="349">
        <x:f>($R147*$D147*$F147)/Introduction!Z$34</x:f>
        <x:v>9971.258212065828</x:v>
      </x:c>
      <x:c r="AL147" s="370">
        <x:v>0</x:v>
      </x:c>
      <x:c r="AM147" s="368">
        <x:f t="shared" si="131"/>
        <x:v>187323.02770268984</x:v>
      </x:c>
      <x:c r="AN147" s="323">
        <x:f t="shared" si="73"/>
        <x:v>43555.725688624807</x:v>
      </x:c>
      <x:c r="AO147" s="358">
        <x:f t="shared" si="132"/>
        <x:v>714.02828997745587</x:v>
      </x:c>
      <x:c r="AP147" s="358">
        <x:f t="shared" si="133"/>
        <x:v>363.57033129069123</x:v>
      </x:c>
    </x:row>
    <x:row r="148" spans="1:42" x14ac:dyDescent="0.25">
      <x:c r="A148" s="61" t="s">
        <x:v>50</x:v>
      </x:c>
      <x:c r="B148" s="154">
        <x:v>2018</x:v>
      </x:c>
      <x:c r="C148" s="156">
        <x:v>200</x:v>
      </x:c>
      <x:c r="D148" s="157">
        <x:v>190</x:v>
      </x:c>
      <x:c r="E148" s="158">
        <x:v>258.89999999999998</x:v>
      </x:c>
      <x:c r="F148" s="75">
        <x:v>4000</x:v>
      </x:c>
      <x:c r="G148" s="184">
        <x:v>0.29499999999999998</x:v>
      </x:c>
      <x:c r="H148" s="184">
        <x:v>0.36339101760592346</x:v>
      </x:c>
      <x:c r="I148" s="277" t="s">
        <x:v>88</x:v>
      </x:c>
      <x:c r="J148" s="277" t="s">
        <x:v>60</x:v>
      </x:c>
      <x:c r="K148" s="361">
        <x:f t="shared" si="134"/>
        <x:v>-1.6030794990602448E-3</x:v>
      </x:c>
      <x:c r="L148" s="325">
        <x:v>0</x:v>
      </x:c>
      <x:c r="M148" s="61">
        <x:v>0</x:v>
      </x:c>
      <x:c r="N148" s="61">
        <x:v>0</x:v>
      </x:c>
      <x:c r="O148" s="61">
        <x:v>0</x:v>
      </x:c>
      <x:c r="P148" s="61">
        <x:v>0</x:v>
      </x:c>
      <x:c r="Q148" s="61">
        <x:v>0</x:v>
      </x:c>
      <x:c r="R148" s="326">
        <x:v>0</x:v>
      </x:c>
      <x:c r="S148" s="364">
        <x:v>0</x:v>
      </x:c>
      <x:c r="T148" s="349">
        <x:v>0</x:v>
      </x:c>
      <x:c r="U148" s="349">
        <x:v>0</x:v>
      </x:c>
      <x:c r="V148" s="349">
        <x:v>0</x:v>
      </x:c>
      <x:c r="W148" s="349">
        <x:v>0</x:v>
      </x:c>
      <x:c r="X148" s="349">
        <x:v>0</x:v>
      </x:c>
      <x:c r="Y148" s="349">
        <x:v>0</x:v>
      </x:c>
      <x:c r="Z148" s="349">
        <x:v>0</x:v>
      </x:c>
      <x:c r="AA148" s="349">
        <x:v>0</x:v>
      </x:c>
      <x:c r="AB148" s="349">
        <x:v>0</x:v>
      </x:c>
      <x:c r="AC148" s="349">
        <x:v>0</x:v>
      </x:c>
      <x:c r="AD148" s="349">
        <x:v>0</x:v>
      </x:c>
      <x:c r="AE148" s="349">
        <x:v>0</x:v>
      </x:c>
      <x:c r="AF148" s="349">
        <x:v>0</x:v>
      </x:c>
      <x:c r="AG148" s="349">
        <x:v>0</x:v>
      </x:c>
      <x:c r="AH148" s="349">
        <x:v>0</x:v>
      </x:c>
      <x:c r="AI148" s="349">
        <x:v>0</x:v>
      </x:c>
      <x:c r="AJ148" s="349">
        <x:v>0</x:v>
      </x:c>
      <x:c r="AK148" s="349">
        <x:v>0</x:v>
      </x:c>
      <x:c r="AL148" s="370">
        <x:v>0</x:v>
      </x:c>
      <x:c r="AM148" s="368">
        <x:f t="shared" si="131"/>
        <x:v>0</x:v>
      </x:c>
      <x:c r="AN148" s="323">
        <x:f t="shared" ref="AN148:AN180" si="142">AM148/4.300767</x:f>
        <x:v>0</x:v>
      </x:c>
      <x:c r="AO148" s="358">
        <x:f t="shared" si="132"/>
        <x:v>0</x:v>
      </x:c>
      <x:c r="AP148" s="358">
        <x:f t="shared" si="133"/>
        <x:v>0</x:v>
      </x:c>
    </x:row>
    <x:row r="149" spans="1:42" x14ac:dyDescent="0.25">
      <x:c r="A149" s="61" t="s">
        <x:v>50</x:v>
      </x:c>
      <x:c r="B149" s="154">
        <x:v>2018</x:v>
      </x:c>
      <x:c r="C149" s="156">
        <x:v>250</x:v>
      </x:c>
      <x:c r="D149" s="157">
        <x:v>240</x:v>
      </x:c>
      <x:c r="E149" s="158">
        <x:v>375.6</x:v>
      </x:c>
      <x:c r="F149" s="75">
        <x:v>3930</x:v>
      </x:c>
      <x:c r="G149" s="184">
        <x:v>0.28899999999999998</x:v>
      </x:c>
      <x:c r="H149" s="184">
        <x:v>0.40828306314112783</x:v>
      </x:c>
      <x:c r="I149" s="277" t="s">
        <x:v>88</x:v>
      </x:c>
      <x:c r="J149" s="277" t="s">
        <x:v>60</x:v>
      </x:c>
      <x:c r="K149" s="361">
        <x:f t="shared" si="134"/>
        <x:v>3.6783796409197045E-2</x:v>
      </x:c>
      <x:c r="L149" s="325">
        <x:f t="shared" ref="L149:L150" si="143">106.69/1000</x:f>
        <x:v>0.10668999999999999</x:v>
      </x:c>
      <x:c r="M149" s="61">
        <x:f t="shared" ref="M149:M150" si="144">120.4/1000</x:f>
        <x:v>0.12040000000000001</x:v>
      </x:c>
      <x:c r="N149" s="61">
        <x:f t="shared" ref="N149:N150" si="145">112.21/1000</x:f>
        <x:v>0.11220999999999999</x:v>
      </x:c>
      <x:c r="O149" s="61">
        <x:f t="shared" ref="O149:O150" si="146">110.66/1000</x:f>
        <x:v>0.11065999999999999</x:v>
      </x:c>
      <x:c r="P149" s="61">
        <x:f t="shared" ref="P149:P150" si="147">108.76/1000</x:f>
        <x:v>0.10876000000000001</x:v>
      </x:c>
      <x:c r="Q149" s="61">
        <x:f t="shared" ref="Q149:Q150" si="148">69.17/1000</x:f>
        <x:v>6.9169999999999995E-2</x:v>
      </x:c>
      <x:c r="R149" s="326">
        <x:f t="shared" ref="R149:R150" si="149">50.33/1000</x:f>
        <x:v>5.033E-2</x:v>
      </x:c>
      <x:c r="S149" s="364">
        <x:v>0</x:v>
      </x:c>
      <x:c r="T149" s="349">
        <x:v>0</x:v>
      </x:c>
      <x:c r="U149" s="349">
        <x:v>0</x:v>
      </x:c>
      <x:c r="V149" s="349">
        <x:v>0</x:v>
      </x:c>
      <x:c r="W149" s="349">
        <x:f>(P149*$D149*$F149)/Introduction!L$34</x:f>
        <x:v>103813.42118400002</x:v>
      </x:c>
      <x:c r="X149" s="349">
        <x:f>(Q149*$D149*$F149)/Introduction!M$34</x:f>
        <x:v>65241.144</x:v>
      </x:c>
      <x:c r="Y149" s="349">
        <x:f>(R149*$D149*$F149)/Introduction!N$34</x:f>
        <x:v>46908.355731225296</x:v>
      </x:c>
      <x:c r="Z149" s="349">
        <x:f>($R149*$D149*$F149)/Introduction!O$34</x:f>
        <x:v>46260.705849334612</x:v>
      </x:c>
      <x:c r="AA149" s="349">
        <x:f>($R149*$D149*$F149)/Introduction!P$34</x:f>
        <x:v>45577.050097866617</x:v>
      </x:c>
      <x:c r="AB149" s="349">
        <x:f>($R149*$D149*$F149)/Introduction!Q$34</x:f>
        <x:v>44859.301277427774</x:v>
      </x:c>
      <x:c r="AC149" s="349">
        <x:f>($R149*$D149*$F149)/Introduction!R$34</x:f>
        <x:v>44109.440784098108</x:v>
      </x:c>
      <x:c r="AD149" s="349">
        <x:f>($R149*$D149*$F149)/Introduction!S$34</x:f>
        <x:v>43372.114831954881</x:v>
      </x:c>
      <x:c r="AE149" s="349">
        <x:f>($R149*$D149*$F149)/Introduction!T$34</x:f>
        <x:v>42647.113895727511</x:v>
      </x:c>
      <x:c r="AF149" s="349">
        <x:f>($R149*$D149*$F149)/Introduction!U$34</x:f>
        <x:v>41934.231952534436</x:v>
      </x:c>
      <x:c r="AG149" s="349">
        <x:f>($R149*$D149*$F149)/Introduction!V$34</x:f>
        <x:v>41233.2664233377</x:v>
      </x:c>
      <x:c r="AH149" s="349">
        <x:f>($R149*$D149*$F149)/Introduction!W$34</x:f>
        <x:v>40544.018115376304</x:v>
      </x:c>
      <x:c r="AI149" s="349">
        <x:f>($R149*$D149*$F149)/Introduction!X$34</x:f>
        <x:v>39866.291165561757</x:v>
      </x:c>
      <x:c r="AJ149" s="349">
        <x:f>($R149*$D149*$F149)/Introduction!Y$34</x:f>
        <x:v>39199.892984819824</x:v>
      </x:c>
      <x:c r="AK149" s="349">
        <x:f>($R149*$D149*$F149)/Introduction!Z$34</x:f>
        <x:v>38544.634203362664</x:v>
      </x:c>
      <x:c r="AL149" s="370">
        <x:v>0</x:v>
      </x:c>
      <x:c r="AM149" s="368">
        <x:f t="shared" si="131"/>
        <x:v>724110.98249662749</x:v>
      </x:c>
      <x:c r="AN149" s="323">
        <x:f t="shared" si="142"/>
        <x:v>168367.87077668414</x:v>
      </x:c>
      <x:c r="AO149" s="358">
        <x:f t="shared" si="132"/>
        <x:v>701.53279490285058</x:v>
      </x:c>
      <x:c r="AP149" s="358">
        <x:f t="shared" si="133"/>
        <x:v>448.26376671108659</x:v>
      </x:c>
    </x:row>
    <x:row r="150" spans="1:42" x14ac:dyDescent="0.25">
      <x:c r="A150" s="61" t="s">
        <x:v>50</x:v>
      </x:c>
      <x:c r="B150" s="154">
        <x:v>2018</x:v>
      </x:c>
      <x:c r="C150" s="156">
        <x:v>333</x:v>
      </x:c>
      <x:c r="D150" s="157">
        <x:v>320</x:v>
      </x:c>
      <x:c r="E150" s="158">
        <x:v>450.2</x:v>
      </x:c>
      <x:c r="F150" s="75">
        <x:v>3930</x:v>
      </x:c>
      <x:c r="G150" s="184">
        <x:v>0.311</x:v>
      </x:c>
      <x:c r="H150" s="184">
        <x:v>0.39449058253723673</x:v>
      </x:c>
      <x:c r="I150" s="277" t="s">
        <x:v>88</x:v>
      </x:c>
      <x:c r="J150" s="277" t="s">
        <x:v>60</x:v>
      </x:c>
      <x:c r="K150" s="361">
        <x:f t="shared" si="134"/>
        <x:v>6.1598702739606326E-2</x:v>
      </x:c>
      <x:c r="L150" s="325">
        <x:f t="shared" si="143"/>
        <x:v>0.10668999999999999</x:v>
      </x:c>
      <x:c r="M150" s="61">
        <x:f t="shared" si="144"/>
        <x:v>0.12040000000000001</x:v>
      </x:c>
      <x:c r="N150" s="61">
        <x:f t="shared" si="145"/>
        <x:v>0.11220999999999999</x:v>
      </x:c>
      <x:c r="O150" s="61">
        <x:f t="shared" si="146"/>
        <x:v>0.11065999999999999</x:v>
      </x:c>
      <x:c r="P150" s="61">
        <x:f t="shared" si="147"/>
        <x:v>0.10876000000000001</x:v>
      </x:c>
      <x:c r="Q150" s="61">
        <x:f t="shared" si="148"/>
        <x:v>6.9169999999999995E-2</x:v>
      </x:c>
      <x:c r="R150" s="326">
        <x:f t="shared" si="149"/>
        <x:v>5.033E-2</x:v>
      </x:c>
      <x:c r="S150" s="364">
        <x:v>0</x:v>
      </x:c>
      <x:c r="T150" s="349">
        <x:v>0</x:v>
      </x:c>
      <x:c r="U150" s="349">
        <x:v>0</x:v>
      </x:c>
      <x:c r="V150" s="349">
        <x:v>0</x:v>
      </x:c>
      <x:c r="W150" s="349">
        <x:f>(P150*$D150*$F150)/Introduction!L$34</x:f>
        <x:v>138417.89491200002</x:v>
      </x:c>
      <x:c r="X150" s="349">
        <x:f>(Q150*$D150*$F150)/Introduction!M$34</x:f>
        <x:v>86988.191999999995</x:v>
      </x:c>
      <x:c r="Y150" s="349">
        <x:f>(R150*$D150*$F150)/Introduction!N$34</x:f>
        <x:v>62544.474308300392</x:v>
      </x:c>
      <x:c r="Z150" s="349">
        <x:f>($R150*$D150*$F150)/Introduction!O$34</x:f>
        <x:v>61680.941132446147</x:v>
      </x:c>
      <x:c r="AA150" s="349">
        <x:f>($R150*$D150*$F150)/Introduction!P$34</x:f>
        <x:v>60769.400130488815</x:v>
      </x:c>
      <x:c r="AB150" s="349">
        <x:f>($R150*$D150*$F150)/Introduction!Q$34</x:f>
        <x:v>59812.401703237025</x:v>
      </x:c>
      <x:c r="AC150" s="349">
        <x:f>($R150*$D150*$F150)/Introduction!R$34</x:f>
        <x:v>58812.587712130808</x:v>
      </x:c>
      <x:c r="AD150" s="349">
        <x:f>($R150*$D150*$F150)/Introduction!S$34</x:f>
        <x:v>57829.486442606496</x:v>
      </x:c>
      <x:c r="AE150" s="349">
        <x:f>($R150*$D150*$F150)/Introduction!T$34</x:f>
        <x:v>56862.818527636678</x:v>
      </x:c>
      <x:c r="AF150" s="349">
        <x:f>($R150*$D150*$F150)/Introduction!U$34</x:f>
        <x:v>55912.309270045909</x:v>
      </x:c>
      <x:c r="AG150" s="349">
        <x:f>($R150*$D150*$F150)/Introduction!V$34</x:f>
        <x:v>54977.688564450254</x:v>
      </x:c>
      <x:c r="AH150" s="349">
        <x:f>($R150*$D150*$F150)/Introduction!W$34</x:f>
        <x:v>54058.690820501732</x:v>
      </x:c>
      <x:c r="AI150" s="349">
        <x:f>($R150*$D150*$F150)/Introduction!X$34</x:f>
        <x:v>53155.054887415674</x:v>
      </x:c>
      <x:c r="AJ150" s="349">
        <x:f>($R150*$D150*$F150)/Introduction!Y$34</x:f>
        <x:v>52266.523979759761</x:v>
      </x:c>
      <x:c r="AK150" s="349">
        <x:f>($R150*$D150*$F150)/Introduction!Z$34</x:f>
        <x:v>51392.845604483548</x:v>
      </x:c>
      <x:c r="AL150" s="370">
        <x:v>0</x:v>
      </x:c>
      <x:c r="AM150" s="368">
        <x:f t="shared" si="131"/>
        <x:v>965481.30999550351</x:v>
      </x:c>
      <x:c r="AN150" s="323">
        <x:f t="shared" si="142"/>
        <x:v>224490.49436891224</x:v>
      </x:c>
      <x:c r="AO150" s="358">
        <x:f t="shared" si="132"/>
        <x:v>701.53279490285081</x:v>
      </x:c>
      <x:c r="AP150" s="358">
        <x:f t="shared" si="133"/>
        <x:v>498.64614475546921</x:v>
      </x:c>
    </x:row>
    <x:row r="151" spans="1:42" x14ac:dyDescent="0.25">
      <x:c r="A151" s="61" t="s">
        <x:v>50</x:v>
      </x:c>
      <x:c r="B151" s="154">
        <x:v>2018</x:v>
      </x:c>
      <x:c r="C151" s="156">
        <x:v>1000</x:v>
      </x:c>
      <x:c r="D151" s="157">
        <x:v>950</x:v>
      </x:c>
      <x:c r="E151" s="158">
        <x:v>1299</x:v>
      </x:c>
      <x:c r="F151" s="75">
        <x:v>3930</x:v>
      </x:c>
      <x:c r="G151" s="184">
        <x:v>0.29499999999999998</x:v>
      </x:c>
      <x:c r="H151" s="184">
        <x:v>0.36465425405183055</x:v>
      </x:c>
      <x:c r="I151" s="277" t="s">
        <x:v>88</x:v>
      </x:c>
      <x:c r="J151" s="277" t="s">
        <x:v>60</x:v>
      </x:c>
      <x:c r="K151" s="381">
        <x:f t="shared" si="134"/>
        <x:v>-1.4853989426977243E-4</x:v>
      </x:c>
      <x:c r="L151" s="325">
        <x:v>0</x:v>
      </x:c>
      <x:c r="M151" s="61">
        <x:v>0</x:v>
      </x:c>
      <x:c r="N151" s="61">
        <x:v>0</x:v>
      </x:c>
      <x:c r="O151" s="61">
        <x:v>0</x:v>
      </x:c>
      <x:c r="P151" s="61">
        <x:v>0</x:v>
      </x:c>
      <x:c r="Q151" s="61">
        <x:v>0</x:v>
      </x:c>
      <x:c r="R151" s="326">
        <x:v>0</x:v>
      </x:c>
      <x:c r="S151" s="364">
        <x:v>0</x:v>
      </x:c>
      <x:c r="T151" s="349">
        <x:v>0</x:v>
      </x:c>
      <x:c r="U151" s="349">
        <x:v>0</x:v>
      </x:c>
      <x:c r="V151" s="349">
        <x:v>0</x:v>
      </x:c>
      <x:c r="W151" s="349">
        <x:v>0</x:v>
      </x:c>
      <x:c r="X151" s="349">
        <x:v>0</x:v>
      </x:c>
      <x:c r="Y151" s="349">
        <x:v>0</x:v>
      </x:c>
      <x:c r="Z151" s="349">
        <x:v>0</x:v>
      </x:c>
      <x:c r="AA151" s="349">
        <x:v>0</x:v>
      </x:c>
      <x:c r="AB151" s="349">
        <x:v>0</x:v>
      </x:c>
      <x:c r="AC151" s="349">
        <x:v>0</x:v>
      </x:c>
      <x:c r="AD151" s="349">
        <x:v>0</x:v>
      </x:c>
      <x:c r="AE151" s="349">
        <x:v>0</x:v>
      </x:c>
      <x:c r="AF151" s="349">
        <x:v>0</x:v>
      </x:c>
      <x:c r="AG151" s="349">
        <x:v>0</x:v>
      </x:c>
      <x:c r="AH151" s="349">
        <x:v>0</x:v>
      </x:c>
      <x:c r="AI151" s="349">
        <x:v>0</x:v>
      </x:c>
      <x:c r="AJ151" s="349">
        <x:v>0</x:v>
      </x:c>
      <x:c r="AK151" s="349">
        <x:v>0</x:v>
      </x:c>
      <x:c r="AL151" s="370">
        <x:v>0</x:v>
      </x:c>
      <x:c r="AM151" s="368">
        <x:f t="shared" si="131"/>
        <x:v>0</x:v>
      </x:c>
      <x:c r="AN151" s="323">
        <x:f t="shared" si="142"/>
        <x:v>0</x:v>
      </x:c>
      <x:c r="AO151" s="358">
        <x:f t="shared" si="132"/>
        <x:v>0</x:v>
      </x:c>
      <x:c r="AP151" s="358">
        <x:f t="shared" si="133"/>
        <x:v>0</x:v>
      </x:c>
    </x:row>
    <x:row r="152" spans="1:42" x14ac:dyDescent="0.25">
      <x:c r="A152" s="61" t="s">
        <x:v>51</x:v>
      </x:c>
      <x:c r="B152" s="154">
        <x:v>2018</x:v>
      </x:c>
      <x:c r="C152" s="156">
        <x:v>0.7</x:v>
      </x:c>
      <x:c r="D152" s="157">
        <x:v>0.7</x:v>
      </x:c>
      <x:c r="E152" s="158">
        <x:v>1</x:v>
      </x:c>
      <x:c r="F152" s="75">
        <x:v>4000</x:v>
      </x:c>
      <x:c r="G152" s="184">
        <x:v>0.35299999999999998</x:v>
      </x:c>
      <x:c r="H152" s="184">
        <x:v>0.50178558823529407</x:v>
      </x:c>
      <x:c r="I152" s="277" t="s">
        <x:v>88</x:v>
      </x:c>
      <x:c r="J152" s="277" t="s">
        <x:v>60</x:v>
      </x:c>
      <x:c r="K152" s="361">
        <x:f t="shared" si="134"/>
        <x:v>0.21361820369381812</x:v>
      </x:c>
      <x:c r="L152" s="325">
        <x:f t="shared" ref="L152:L156" si="150">106.69/1000</x:f>
        <x:v>0.10668999999999999</x:v>
      </x:c>
      <x:c r="M152" s="61">
        <x:f t="shared" ref="M152:M156" si="151">120.4/1000</x:f>
        <x:v>0.12040000000000001</x:v>
      </x:c>
      <x:c r="N152" s="61">
        <x:f t="shared" ref="N152:N156" si="152">112.21/1000</x:f>
        <x:v>0.11220999999999999</x:v>
      </x:c>
      <x:c r="O152" s="269">
        <x:f t="shared" ref="O152:O156" si="153">110.66/1000</x:f>
        <x:v>0.11065999999999999</x:v>
      </x:c>
      <x:c r="P152" s="269">
        <x:f t="shared" ref="P152:P156" si="154">108.76/1000</x:f>
        <x:v>0.10876000000000001</x:v>
      </x:c>
      <x:c r="Q152" s="61">
        <x:f t="shared" ref="Q152:Q155" si="155">69.17/1000</x:f>
        <x:v>6.9169999999999995E-2</x:v>
      </x:c>
      <x:c r="R152" s="326">
        <x:f t="shared" ref="R152:R155" si="156">50.33/1000</x:f>
        <x:v>5.033E-2</x:v>
      </x:c>
      <x:c r="S152" s="364">
        <x:v>0</x:v>
      </x:c>
      <x:c r="T152" s="349">
        <x:v>0</x:v>
      </x:c>
      <x:c r="U152" s="349">
        <x:v>0</x:v>
      </x:c>
      <x:c r="V152" s="349">
        <x:v>0</x:v>
      </x:c>
      <x:c r="W152" s="349">
        <x:f>(P152*$D152*$F152)/Introduction!L$34</x:f>
        <x:v>308.18233600000002</x:v>
      </x:c>
      <x:c r="X152" s="349">
        <x:f>(Q152*$D152*$F152)/Introduction!M$34</x:f>
        <x:v>193.67599999999999</x:v>
      </x:c>
      <x:c r="Y152" s="349">
        <x:f>(R152*$D152*$F152)/Introduction!N$34</x:f>
        <x:v>139.25296442687747</x:v>
      </x:c>
      <x:c r="Z152" s="349">
        <x:f>($R152*$D152*$F152)/Introduction!O$34</x:f>
        <x:v>137.33033967147679</x:v>
      </x:c>
      <x:c r="AA152" s="349">
        <x:f>($R152*$D152*$F152)/Introduction!P$34</x:f>
        <x:v>135.30082726253872</x:v>
      </x:c>
      <x:c r="AB152" s="349">
        <x:f>($R152*$D152*$F152)/Introduction!Q$34</x:f>
        <x:v>133.17010557336488</x:v>
      </x:c>
      <x:c r="AC152" s="349">
        <x:f>($R152*$D152*$F152)/Introduction!R$34</x:f>
        <x:v>130.94405661097827</x:v>
      </x:c>
      <x:c r="AD152" s="349">
        <x:f>($R152*$D152*$F152)/Introduction!S$34</x:f>
        <x:v>128.75521790656666</x:v>
      </x:c>
      <x:c r="AE152" s="349">
        <x:f>($R152*$D152*$F152)/Introduction!T$34</x:f>
        <x:v>126.60296745975089</x:v>
      </x:c>
      <x:c r="AF152" s="349">
        <x:f>($R152*$D152*$F152)/Introduction!U$34</x:f>
        <x:v>124.48669366740504</x:v>
      </x:c>
      <x:c r="AG152" s="349">
        <x:f>($R152*$D152*$F152)/Introduction!V$34</x:f>
        <x:v>122.40579514985745</x:v>
      </x:c>
      <x:c r="AH152" s="349">
        <x:f>($R152*$D152*$F152)/Introduction!W$34</x:f>
        <x:v>120.35968057999752</x:v>
      </x:c>
      <x:c r="AI152" s="349">
        <x:f>($R152*$D152*$F152)/Introduction!X$34</x:f>
        <x:v>118.34776851523847</x:v>
      </x:c>
      <x:c r="AJ152" s="349">
        <x:f>($R152*$D152*$F152)/Introduction!Y$34</x:f>
        <x:v>116.36948723228957</x:v>
      </x:c>
      <x:c r="AK152" s="349">
        <x:f>($R152*$D152*$F152)/Introduction!Z$34</x:f>
        <x:v>114.42427456468985</x:v>
      </x:c>
      <x:c r="AL152" s="370">
        <x:v>0</x:v>
      </x:c>
      <x:c r="AM152" s="368">
        <x:f t="shared" si="131"/>
        <x:v>2149.6085146210321</x:v>
      </x:c>
      <x:c r="AN152" s="323">
        <x:f t="shared" si="142"/>
        <x:v>499.81980298421939</x:v>
      </x:c>
      <x:c r="AO152" s="358">
        <x:f t="shared" si="132"/>
        <x:v>714.02828997745632</x:v>
      </x:c>
      <x:c r="AP152" s="358">
        <x:f t="shared" si="133"/>
        <x:v>499.81980298421939</x:v>
      </x:c>
    </x:row>
    <x:row r="153" spans="1:42" x14ac:dyDescent="0.25">
      <x:c r="A153" s="61" t="s">
        <x:v>51</x:v>
      </x:c>
      <x:c r="B153" s="154">
        <x:v>2018</x:v>
      </x:c>
      <x:c r="C153" s="156">
        <x:v>1.5</x:v>
      </x:c>
      <x:c r="D153" s="157">
        <x:v>1.5</x:v>
      </x:c>
      <x:c r="E153" s="158">
        <x:v>0.53956834532374109</x:v>
      </x:c>
      <x:c r="F153" s="75">
        <x:v>4000</x:v>
      </x:c>
      <x:c r="G153" s="184">
        <x:v>0.54400000000000004</x:v>
      </x:c>
      <x:c r="H153" s="184">
        <x:v>0.19585998010102557</x:v>
      </x:c>
      <x:c r="I153" s="277" t="s">
        <x:v>88</x:v>
      </x:c>
      <x:c r="J153" s="277" t="s">
        <x:v>60</x:v>
      </x:c>
      <x:c r="K153" s="361">
        <x:f t="shared" si="134"/>
        <x:v>0.22839062952409772</x:v>
      </x:c>
      <x:c r="L153" s="325">
        <x:f t="shared" si="150"/>
        <x:v>0.10668999999999999</x:v>
      </x:c>
      <x:c r="M153" s="61">
        <x:f t="shared" si="151"/>
        <x:v>0.12040000000000001</x:v>
      </x:c>
      <x:c r="N153" s="61">
        <x:f t="shared" si="152"/>
        <x:v>0.11220999999999999</x:v>
      </x:c>
      <x:c r="O153" s="269">
        <x:f t="shared" si="153"/>
        <x:v>0.11065999999999999</x:v>
      </x:c>
      <x:c r="P153" s="269">
        <x:f t="shared" si="154"/>
        <x:v>0.10876000000000001</x:v>
      </x:c>
      <x:c r="Q153" s="61">
        <x:f t="shared" si="155"/>
        <x:v>6.9169999999999995E-2</x:v>
      </x:c>
      <x:c r="R153" s="326">
        <x:f t="shared" si="156"/>
        <x:v>5.033E-2</x:v>
      </x:c>
      <x:c r="S153" s="364">
        <x:v>0</x:v>
      </x:c>
      <x:c r="T153" s="349">
        <x:v>0</x:v>
      </x:c>
      <x:c r="U153" s="349">
        <x:v>0</x:v>
      </x:c>
      <x:c r="V153" s="349">
        <x:v>0</x:v>
      </x:c>
      <x:c r="W153" s="349">
        <x:f>(P153*$D153*$F153)/Introduction!L$34</x:f>
        <x:v>660.3907200000001</x:v>
      </x:c>
      <x:c r="X153" s="349">
        <x:f>(Q153*$D153*$F153)/Introduction!M$34</x:f>
        <x:v>415.01999999999992</x:v>
      </x:c>
      <x:c r="Y153" s="349">
        <x:f>(R153*$D153*$F153)/Introduction!N$34</x:f>
        <x:v>298.399209486166</x:v>
      </x:c>
      <x:c r="Z153" s="349">
        <x:f>($R153*$D153*$F153)/Introduction!O$34</x:f>
        <x:v>294.27929929602175</x:v>
      </x:c>
      <x:c r="AA153" s="349">
        <x:f>($R153*$D153*$F153)/Introduction!P$34</x:f>
        <x:v>289.93034413401153</x:v>
      </x:c>
      <x:c r="AB153" s="349">
        <x:f>($R153*$D153*$F153)/Introduction!Q$34</x:f>
        <x:v>285.36451194292476</x:v>
      </x:c>
      <x:c r="AC153" s="349">
        <x:f>($R153*$D153*$F153)/Introduction!R$34</x:f>
        <x:v>280.59440702352487</x:v>
      </x:c>
      <x:c r="AD153" s="349">
        <x:f>($R153*$D153*$F153)/Introduction!S$34</x:f>
        <x:v>275.90403837121426</x:v>
      </x:c>
      <x:c r="AE153" s="349">
        <x:f>($R153*$D153*$F153)/Introduction!T$34</x:f>
        <x:v>271.29207312803766</x:v>
      </x:c>
      <x:c r="AF153" s="349">
        <x:f>($R153*$D153*$F153)/Introduction!U$34</x:f>
        <x:v>266.75720071586795</x:v>
      </x:c>
      <x:c r="AG153" s="349">
        <x:f>($R153*$D153*$F153)/Introduction!V$34</x:f>
        <x:v>262.29813246398027</x:v>
      </x:c>
      <x:c r="AH153" s="349">
        <x:f>($R153*$D153*$F153)/Introduction!W$34</x:f>
        <x:v>257.91360124285183</x:v>
      </x:c>
      <x:c r="AI153" s="349">
        <x:f>($R153*$D153*$F153)/Introduction!X$34</x:f>
        <x:v>253.60236110408243</x:v>
      </x:c>
      <x:c r="AJ153" s="349">
        <x:f>($R153*$D153*$F153)/Introduction!Y$34</x:f>
        <x:v>249.36318692633478</x:v>
      </x:c>
      <x:c r="AK153" s="349">
        <x:f>($R153*$D153*$F153)/Introduction!Z$34</x:f>
        <x:v>245.19487406719256</x:v>
      </x:c>
      <x:c r="AL153" s="370">
        <x:v>0</x:v>
      </x:c>
      <x:c r="AM153" s="368">
        <x:f t="shared" si="131"/>
        <x:v>4606.3039599022104</x:v>
      </x:c>
      <x:c r="AN153" s="323">
        <x:f t="shared" si="142"/>
        <x:v>1071.0424349661841</x:v>
      </x:c>
      <x:c r="AO153" s="358">
        <x:f t="shared" si="132"/>
        <x:v>714.0282899774561</x:v>
      </x:c>
      <x:c r="AP153" s="358">
        <x:f t="shared" si="133"/>
        <x:v>1984.9986461373276</x:v>
      </x:c>
    </x:row>
    <x:row r="154" spans="1:42" x14ac:dyDescent="0.25">
      <x:c r="A154" s="61" t="s">
        <x:v>51</x:v>
      </x:c>
      <x:c r="B154" s="154">
        <x:v>2018</x:v>
      </x:c>
      <x:c r="C154" s="156">
        <x:v>300</x:v>
      </x:c>
      <x:c r="D154" s="157">
        <x:v>300</x:v>
      </x:c>
      <x:c r="E154" s="158">
        <x:v>223.88059701492537</x:v>
      </x:c>
      <x:c r="F154" s="75">
        <x:v>3930</x:v>
      </x:c>
      <x:c r="G154" s="184">
        <x:v>0.47</x:v>
      </x:c>
      <x:c r="H154" s="184">
        <x:v>0.34723290366350062</x:v>
      </x:c>
      <x:c r="I154" s="277" t="s">
        <x:v>88</x:v>
      </x:c>
      <x:c r="J154" s="277" t="s">
        <x:v>60</x:v>
      </x:c>
      <x:c r="K154" s="361">
        <x:f t="shared" si="134"/>
        <x:v>0.2448927170018822</x:v>
      </x:c>
      <x:c r="L154" s="325">
        <x:f t="shared" si="150"/>
        <x:v>0.10668999999999999</x:v>
      </x:c>
      <x:c r="M154" s="61">
        <x:f t="shared" si="151"/>
        <x:v>0.12040000000000001</x:v>
      </x:c>
      <x:c r="N154" s="61">
        <x:f t="shared" si="152"/>
        <x:v>0.11220999999999999</x:v>
      </x:c>
      <x:c r="O154" s="269">
        <x:f t="shared" si="153"/>
        <x:v>0.11065999999999999</x:v>
      </x:c>
      <x:c r="P154" s="269">
        <x:f t="shared" si="154"/>
        <x:v>0.10876000000000001</x:v>
      </x:c>
      <x:c r="Q154" s="61">
        <x:f t="shared" si="155"/>
        <x:v>6.9169999999999995E-2</x:v>
      </x:c>
      <x:c r="R154" s="326">
        <x:f t="shared" si="156"/>
        <x:v>5.033E-2</x:v>
      </x:c>
      <x:c r="S154" s="364">
        <x:v>0</x:v>
      </x:c>
      <x:c r="T154" s="349">
        <x:v>0</x:v>
      </x:c>
      <x:c r="U154" s="349">
        <x:v>0</x:v>
      </x:c>
      <x:c r="V154" s="349">
        <x:v>0</x:v>
      </x:c>
      <x:c r="W154" s="349">
        <x:f>(P154*$D154*$F154)/Introduction!L$34</x:f>
        <x:v>129766.77648</x:v>
      </x:c>
      <x:c r="X154" s="349">
        <x:f>(Q154*$D154*$F154)/Introduction!M$34</x:f>
        <x:v>81551.429999999993</x:v>
      </x:c>
      <x:c r="Y154" s="349">
        <x:f>(R154*$D154*$F154)/Introduction!N$34</x:f>
        <x:v>58635.444664031616</x:v>
      </x:c>
      <x:c r="Z154" s="349">
        <x:f>($R154*$D154*$F154)/Introduction!O$34</x:f>
        <x:v>57825.882311668269</x:v>
      </x:c>
      <x:c r="AA154" s="349">
        <x:f>($R154*$D154*$F154)/Introduction!P$34</x:f>
        <x:v>56971.312622333266</x:v>
      </x:c>
      <x:c r="AB154" s="349">
        <x:f>($R154*$D154*$F154)/Introduction!Q$34</x:f>
        <x:v>56074.126596784714</x:v>
      </x:c>
      <x:c r="AC154" s="349">
        <x:f>($R154*$D154*$F154)/Introduction!R$34</x:f>
        <x:v>55136.800980122636</x:v>
      </x:c>
      <x:c r="AD154" s="349">
        <x:f>($R154*$D154*$F154)/Introduction!S$34</x:f>
        <x:v>54215.143539943601</x:v>
      </x:c>
      <x:c r="AE154" s="349">
        <x:f>($R154*$D154*$F154)/Introduction!T$34</x:f>
        <x:v>53308.892369659392</x:v>
      </x:c>
      <x:c r="AF154" s="349">
        <x:f>($R154*$D154*$F154)/Introduction!U$34</x:f>
        <x:v>52417.789940668044</x:v>
      </x:c>
      <x:c r="AG154" s="349">
        <x:f>($R154*$D154*$F154)/Introduction!V$34</x:f>
        <x:v>51541.583029172121</x:v>
      </x:c>
      <x:c r="AH154" s="349">
        <x:f>($R154*$D154*$F154)/Introduction!W$34</x:f>
        <x:v>50680.022644220378</x:v>
      </x:c>
      <x:c r="AI154" s="349">
        <x:f>($R154*$D154*$F154)/Introduction!X$34</x:f>
        <x:v>49832.863956952198</x:v>
      </x:c>
      <x:c r="AJ154" s="349">
        <x:f>($R154*$D154*$F154)/Introduction!Y$34</x:f>
        <x:v>48999.866231024782</x:v>
      </x:c>
      <x:c r="AK154" s="349">
        <x:f>($R154*$D154*$F154)/Introduction!Z$34</x:f>
        <x:v>48180.792754203336</x:v>
      </x:c>
      <x:c r="AL154" s="370">
        <x:v>0</x:v>
      </x:c>
      <x:c r="AM154" s="368">
        <x:f t="shared" si="131"/>
        <x:v>905138.72812078428</x:v>
      </x:c>
      <x:c r="AN154" s="323">
        <x:f t="shared" si="142"/>
        <x:v>210459.83847085517</x:v>
      </x:c>
      <x:c r="AO154" s="358">
        <x:f t="shared" si="132"/>
        <x:v>701.53279490285058</x:v>
      </x:c>
      <x:c r="AP154" s="358">
        <x:f t="shared" si="133"/>
        <x:v>940.05394516981983</x:v>
      </x:c>
    </x:row>
    <x:row r="155" spans="1:42" x14ac:dyDescent="0.25">
      <x:c r="A155" s="61" t="s">
        <x:v>51</x:v>
      </x:c>
      <x:c r="B155" s="154">
        <x:v>2018</x:v>
      </x:c>
      <x:c r="C155" s="156">
        <x:v>400</x:v>
      </x:c>
      <x:c r="D155" s="157">
        <x:v>400</x:v>
      </x:c>
      <x:c r="E155" s="158">
        <x:v>547.94520547945206</x:v>
      </x:c>
      <x:c r="F155" s="75">
        <x:v>3930</x:v>
      </x:c>
      <x:c r="G155" s="184">
        <x:v>0.34300000000000003</x:v>
      </x:c>
      <x:c r="H155" s="184">
        <x:v>0.46741671232876714</x:v>
      </x:c>
      <x:c r="I155" s="277" t="s">
        <x:v>88</x:v>
      </x:c>
      <x:c r="J155" s="277" t="s">
        <x:v>60</x:v>
      </x:c>
      <x:c r="K155" s="361">
        <x:f t="shared" si="134"/>
        <x:v>0.17522878114713192</x:v>
      </x:c>
      <x:c r="L155" s="325">
        <x:f t="shared" si="150"/>
        <x:v>0.10668999999999999</x:v>
      </x:c>
      <x:c r="M155" s="61">
        <x:f t="shared" si="151"/>
        <x:v>0.12040000000000001</x:v>
      </x:c>
      <x:c r="N155" s="61">
        <x:f t="shared" si="152"/>
        <x:v>0.11220999999999999</x:v>
      </x:c>
      <x:c r="O155" s="269">
        <x:f t="shared" si="153"/>
        <x:v>0.11065999999999999</x:v>
      </x:c>
      <x:c r="P155" s="269">
        <x:f t="shared" si="154"/>
        <x:v>0.10876000000000001</x:v>
      </x:c>
      <x:c r="Q155" s="61">
        <x:f t="shared" si="155"/>
        <x:v>6.9169999999999995E-2</x:v>
      </x:c>
      <x:c r="R155" s="326">
        <x:f t="shared" si="156"/>
        <x:v>5.033E-2</x:v>
      </x:c>
      <x:c r="S155" s="364">
        <x:v>0</x:v>
      </x:c>
      <x:c r="T155" s="349">
        <x:v>0</x:v>
      </x:c>
      <x:c r="U155" s="349">
        <x:v>0</x:v>
      </x:c>
      <x:c r="V155" s="349">
        <x:v>0</x:v>
      </x:c>
      <x:c r="W155" s="349">
        <x:f>(P155*$D155*$F155)/Introduction!L$34</x:f>
        <x:v>173022.36864000003</x:v>
      </x:c>
      <x:c r="X155" s="349">
        <x:f>(Q155*$D155*$F155)/Introduction!M$34</x:f>
        <x:v>108735.23999999999</x:v>
      </x:c>
      <x:c r="Y155" s="349">
        <x:f>(R155*$D155*$F155)/Introduction!N$34</x:f>
        <x:v>78180.592885375503</x:v>
      </x:c>
      <x:c r="Z155" s="349">
        <x:f>($R155*$D155*$F155)/Introduction!O$34</x:f>
        <x:v>77101.176415557697</x:v>
      </x:c>
      <x:c r="AA155" s="349">
        <x:f>($R155*$D155*$F155)/Introduction!P$34</x:f>
        <x:v>75961.750163111035</x:v>
      </x:c>
      <x:c r="AB155" s="349">
        <x:f>($R155*$D155*$F155)/Introduction!Q$34</x:f>
        <x:v>74765.50212904629</x:v>
      </x:c>
      <x:c r="AC155" s="349">
        <x:f>($R155*$D155*$F155)/Introduction!R$34</x:f>
        <x:v>73515.734640163515</x:v>
      </x:c>
      <x:c r="AD155" s="349">
        <x:f>($R155*$D155*$F155)/Introduction!S$34</x:f>
        <x:v>72286.85805325814</x:v>
      </x:c>
      <x:c r="AE155" s="349">
        <x:f>($R155*$D155*$F155)/Introduction!T$34</x:f>
        <x:v>71078.523159545861</x:v>
      </x:c>
      <x:c r="AF155" s="349">
        <x:f>($R155*$D155*$F155)/Introduction!U$34</x:f>
        <x:v>69890.386587557397</x:v>
      </x:c>
      <x:c r="AG155" s="349">
        <x:f>($R155*$D155*$F155)/Introduction!V$34</x:f>
        <x:v>68722.110705562838</x:v>
      </x:c>
      <x:c r="AH155" s="349">
        <x:f>($R155*$D155*$F155)/Introduction!W$34</x:f>
        <x:v>67573.363525627181</x:v>
      </x:c>
      <x:c r="AI155" s="349">
        <x:f>($R155*$D155*$F155)/Introduction!X$34</x:f>
        <x:v>66443.818609269598</x:v>
      </x:c>
      <x:c r="AJ155" s="349">
        <x:f>($R155*$D155*$F155)/Introduction!Y$34</x:f>
        <x:v>65333.154974699719</x:v>
      </x:c>
      <x:c r="AK155" s="349">
        <x:f>($R155*$D155*$F155)/Introduction!Z$34</x:f>
        <x:v>64241.057005604453</x:v>
      </x:c>
      <x:c r="AL155" s="370">
        <x:v>0</x:v>
      </x:c>
      <x:c r="AM155" s="368">
        <x:f t="shared" si="131"/>
        <x:v>1206851.6374943792</x:v>
      </x:c>
      <x:c r="AN155" s="323">
        <x:f t="shared" si="142"/>
        <x:v>280613.11796114023</x:v>
      </x:c>
      <x:c r="AO155" s="358">
        <x:f t="shared" si="132"/>
        <x:v>701.53279490285058</x:v>
      </x:c>
      <x:c r="AP155" s="358">
        <x:f t="shared" si="133"/>
        <x:v>512.1189402790809</x:v>
      </x:c>
    </x:row>
    <x:row r="156" spans="1:42" ht="15.75" thickBot="1" x14ac:dyDescent="0.3">
      <x:c r="A156" s="92" t="s">
        <x:v>51</x:v>
      </x:c>
      <x:c r="B156" s="162">
        <x:v>2018</x:v>
      </x:c>
      <x:c r="C156" s="163">
        <x:v>1400</x:v>
      </x:c>
      <x:c r="D156" s="164">
        <x:v>1400</x:v>
      </x:c>
      <x:c r="E156" s="165">
        <x:v>1296.2962962962963</x:v>
      </x:c>
      <x:c r="F156" s="169">
        <x:v>4940</x:v>
      </x:c>
      <x:c r="G156" s="355">
        <x:v>0.42499999999999999</x:v>
      </x:c>
      <x:c r="H156" s="355">
        <x:v>0.39492384259259261</x:v>
      </x:c>
      <x:c r="I156" s="293" t="s">
        <x:v>88</x:v>
      </x:c>
      <x:c r="J156" s="293" t="s">
        <x:v>60</x:v>
      </x:c>
      <x:c r="K156" s="362">
        <x:f t="shared" si="134"/>
        <x:v>0.22513634421483431</x:v>
      </x:c>
      <x:c r="L156" s="343">
        <x:f t="shared" si="150"/>
        <x:v>0.10668999999999999</x:v>
      </x:c>
      <x:c r="M156" s="92">
        <x:f t="shared" si="151"/>
        <x:v>0.12040000000000001</x:v>
      </x:c>
      <x:c r="N156" s="92">
        <x:f t="shared" si="152"/>
        <x:v>0.11220999999999999</x:v>
      </x:c>
      <x:c r="O156" s="356">
        <x:f t="shared" si="153"/>
        <x:v>0.11065999999999999</x:v>
      </x:c>
      <x:c r="P156" s="356">
        <x:f t="shared" si="154"/>
        <x:v>0.10876000000000001</x:v>
      </x:c>
      <x:c r="Q156" s="92">
        <x:f>51.72/1000</x:f>
        <x:v>5.1720000000000002E-2</x:v>
      </x:c>
      <x:c r="R156" s="344">
        <x:f>35.42/1000</x:f>
        <x:v>3.542E-2</x:v>
      </x:c>
      <x:c r="S156" s="365">
        <x:v>0</x:v>
      </x:c>
      <x:c r="T156" s="357">
        <x:v>0</x:v>
      </x:c>
      <x:c r="U156" s="357">
        <x:v>0</x:v>
      </x:c>
      <x:c r="V156" s="357">
        <x:v>0</x:v>
      </x:c>
      <x:c r="W156" s="357">
        <x:f>(P156*$D156*$F156)/Introduction!L$34</x:f>
        <x:v>761210.36992000008</x:v>
      </x:c>
      <x:c r="X156" s="357">
        <x:f>(Q156*$D156*$F156)/Introduction!M$34</x:f>
        <x:v>357695.52</x:v>
      </x:c>
      <x:c r="Y156" s="357">
        <x:f>(R156*$D156*$F156)/Introduction!N$34</x:f>
        <x:v>242060</x:v>
      </x:c>
      <x:c r="Z156" s="357">
        <x:f>($R156*$D156*$F156)/Introduction!O$34</x:f>
        <x:v>238717.94871794872</x:v>
      </x:c>
      <x:c r="AA156" s="357">
        <x:f>($R156*$D156*$F156)/Introduction!P$34</x:f>
        <x:v>235190.09725906278</x:v>
      </x:c>
      <x:c r="AB156" s="357">
        <x:f>($R156*$D156*$F156)/Introduction!Q$34</x:f>
        <x:v>231486.31619986496</x:v>
      </x:c>
      <x:c r="AC156" s="357">
        <x:f>($R156*$D156*$F156)/Introduction!R$34</x:f>
        <x:v>227616.8300883628</x:v>
      </x:c>
      <x:c r="AD156" s="357">
        <x:f>($R156*$D156*$F156)/Introduction!S$34</x:f>
        <x:v>223812.02565227417</x:v>
      </x:c>
      <x:c r="AE156" s="357">
        <x:f>($R156*$D156*$F156)/Introduction!T$34</x:f>
        <x:v>220070.82168365209</x:v>
      </x:c>
      <x:c r="AF156" s="357">
        <x:f>($R156*$D156*$F156)/Introduction!U$34</x:f>
        <x:v>216392.15504783887</x:v>
      </x:c>
      <x:c r="AG156" s="357">
        <x:f>($R156*$D156*$F156)/Introduction!V$34</x:f>
        <x:v>212774.98038135582</x:v>
      </x:c>
      <x:c r="AH156" s="357">
        <x:f>($R156*$D156*$F156)/Introduction!W$34</x:f>
        <x:v>209218.26979484351</x:v>
      </x:c>
      <x:c r="AI156" s="357">
        <x:f>($R156*$D156*$F156)/Introduction!X$34</x:f>
        <x:v>205721.0125809671</x:v>
      </x:c>
      <x:c r="AJ156" s="357">
        <x:f>($R156*$D156*$F156)/Introduction!Y$34</x:f>
        <x:v>202282.21492720465</x:v>
      </x:c>
      <x:c r="AK156" s="357">
        <x:f>($R156*$D156*$F156)/Introduction!Z$34</x:f>
        <x:v>198900.89963343626</x:v>
      </x:c>
      <x:c r="AL156" s="371">
        <x:v>0</x:v>
      </x:c>
      <x:c r="AM156" s="369">
        <x:f t="shared" si="131"/>
        <x:v>3983149.461886812</x:v>
      </x:c>
      <x:c r="AN156" s="338">
        <x:f t="shared" si="142"/>
        <x:v>926148.62927631568</x:v>
      </x:c>
      <x:c r="AO156" s="359">
        <x:f t="shared" si="132"/>
        <x:v>661.53473519736838</x:v>
      </x:c>
      <x:c r="AP156" s="359">
        <x:f t="shared" si="133"/>
        <x:v>714.45751401315783</x:v>
      </x:c>
    </x:row>
    <x:row r="157" spans="1:42" x14ac:dyDescent="0.25">
      <x:c r="A157" s="87" t="s">
        <x:v>47</x:v>
      </x:c>
      <x:c r="B157" s="170">
        <x:v>2019</x:v>
      </x:c>
      <x:c r="C157" s="171">
        <x:v>100</x:v>
      </x:c>
      <x:c r="D157" s="172">
        <x:v>100</x:v>
      </x:c>
      <x:c r="E157" s="173">
        <x:v>196</x:v>
      </x:c>
      <x:c r="F157" s="350">
        <x:v>4000</x:v>
      </x:c>
      <x:c r="G157" s="351">
        <x:v>0.27</x:v>
      </x:c>
      <x:c r="H157" s="352">
        <x:v>0.53077764444444442</x:v>
      </x:c>
      <x:c r="I157" s="286" t="s">
        <x:v>88</x:v>
      </x:c>
      <x:c r="J157" s="286" t="s">
        <x:v>60</x:v>
      </x:c>
      <x:c r="K157" s="363">
        <x:f>1-(1/((H157/0.87)+(G157/0.508)))</x:f>
        <x:v>0.12402516772442274</x:v>
      </x:c>
      <x:c r="L157" s="340">
        <x:f>106.69/1000</x:f>
        <x:v>0.10668999999999999</x:v>
      </x:c>
      <x:c r="M157" s="87">
        <x:f>120.4/1000</x:f>
        <x:v>0.12040000000000001</x:v>
      </x:c>
      <x:c r="N157" s="87">
        <x:f>112.21/1000</x:f>
        <x:v>0.11220999999999999</x:v>
      </x:c>
      <x:c r="O157" s="353">
        <x:f>110.66/1000</x:f>
        <x:v>0.11065999999999999</x:v>
      </x:c>
      <x:c r="P157" s="353">
        <x:f>108.76/1000</x:f>
        <x:v>0.10876000000000001</x:v>
      </x:c>
      <x:c r="Q157" s="87">
        <x:f>141.19/1000</x:f>
        <x:v>0.14119000000000001</x:v>
      </x:c>
      <x:c r="R157" s="341">
        <x:f>144.99/1000</x:f>
        <x:v>0.14499000000000001</x:v>
      </x:c>
      <x:c r="S157" s="367">
        <x:v>0</x:v>
      </x:c>
      <x:c r="T157" s="145">
        <x:v>0</x:v>
      </x:c>
      <x:c r="U157" s="145">
        <x:v>0</x:v>
      </x:c>
      <x:c r="V157" s="145">
        <x:v>0</x:v>
      </x:c>
      <x:c r="W157" s="145">
        <x:v>0</x:v>
      </x:c>
      <x:c r="X157" s="145">
        <x:f>(Q157*$D157*$F157)/Introduction!M$34</x:f>
        <x:v>56476.000000000007</x:v>
      </x:c>
      <x:c r="Y157" s="145">
        <x:f>(R157*$D157*$F157)/Introduction!N$34</x:f>
        <x:v>57308.30039525692</x:v>
      </x:c>
      <x:c r="Z157" s="145">
        <x:f>($R157*$D157*$F157)/Introduction!O$34</x:f>
        <x:v>56517.061533783941</x:v>
      </x:c>
      <x:c r="AA157" s="145">
        <x:f>($R157*$D157*$F157)/Introduction!P$34</x:f>
        <x:v>55681.834023432457</x:v>
      </x:c>
      <x:c r="AB157" s="145">
        <x:f>($R157*$D157*$F157)/Introduction!Q$34</x:f>
        <x:v>54804.95474747289</x:v>
      </x:c>
      <x:c r="AC157" s="145">
        <x:f>($R157*$D157*$F157)/Introduction!R$34</x:f>
        <x:v>53888.844392795378</x:v>
      </x:c>
      <x:c r="AD157" s="145">
        <x:f>($R157*$D157*$F157)/Introduction!S$34</x:f>
        <x:v>52988.0475838696</x:v>
      </x:c>
      <x:c r="AE157" s="145">
        <x:f>($R157*$D157*$F157)/Introduction!T$34</x:f>
        <x:v>52102.308342054668</x:v>
      </x:c>
      <x:c r="AF157" s="145">
        <x:f>($R157*$D157*$F157)/Introduction!U$34</x:f>
        <x:v>51231.374967605392</x:v>
      </x:c>
      <x:c r="AG157" s="145">
        <x:f>($R157*$D157*$F157)/Introduction!V$34</x:f>
        <x:v>50374.999968146891</x:v>
      </x:c>
      <x:c r="AH157" s="145">
        <x:f>($R157*$D157*$F157)/Introduction!W$34</x:f>
        <x:v>49532.939988345031</x:v>
      </x:c>
      <x:c r="AI157" s="145">
        <x:f>($R157*$D157*$F157)/Introduction!X$34</x:f>
        <x:v>48704.955740752252</x:v>
      </x:c>
      <x:c r="AJ157" s="145">
        <x:f>($R157*$D157*$F157)/Introduction!Y$34</x:f>
        <x:v>47890.811937809493</x:v>
      </x:c>
      <x:c r="AK157" s="145">
        <x:f>($R157*$D157*$F157)/Introduction!Z$34</x:f>
        <x:v>47090.277224984762</x:v>
      </x:c>
      <x:c r="AL157" s="373">
        <x:f>($R157*$D157*$F157)/Introduction!AA$34</x:f>
        <x:v>46303.124115029263</x:v>
      </x:c>
      <x:c r="AM157" s="367">
        <x:f t="shared" ref="AM157:AM180" si="157">SUM(S157:AL157)</x:f>
        <x:v>780895.83496133878</x:v>
      </x:c>
      <x:c r="AN157" s="332">
        <x:f t="shared" si="142"/>
        <x:v>181571.29529717346</x:v>
      </x:c>
      <x:c r="AO157" s="358">
        <x:f t="shared" ref="AO157:AO180" si="158">AN157/D157</x:f>
        <x:v>1815.7129529717347</x:v>
      </x:c>
      <x:c r="AP157" s="358">
        <x:f t="shared" ref="AP157:AP180" si="159">AN157/E157</x:f>
        <x:v>926.38415967945639</x:v>
      </x:c>
    </x:row>
    <x:row r="158" spans="1:42" x14ac:dyDescent="0.25">
      <x:c r="A158" s="61" t="s">
        <x:v>47</x:v>
      </x:c>
      <x:c r="B158" s="154">
        <x:v>2019</x:v>
      </x:c>
      <x:c r="C158" s="156">
        <x:v>633</x:v>
      </x:c>
      <x:c r="D158" s="157">
        <x:v>633</x:v>
      </x:c>
      <x:c r="E158" s="158">
        <x:v>815</x:v>
      </x:c>
      <x:c r="F158" s="75">
        <x:v>3930</x:v>
      </x:c>
      <x:c r="G158" s="180">
        <x:v>0.34499999999999997</x:v>
      </x:c>
      <x:c r="H158" s="184">
        <x:v>0.44423254472843449</x:v>
      </x:c>
      <x:c r="I158" s="277" t="s">
        <x:v>88</x:v>
      </x:c>
      <x:c r="J158" s="277" t="s">
        <x:v>60</x:v>
      </x:c>
      <x:c r="K158" s="361">
        <x:f t="shared" ref="K158:K180" si="160">1-(1/((H158/0.87)+(G158/0.508)))</x:f>
        <x:v>0.15948444630280867</x:v>
      </x:c>
      <x:c r="L158" s="325">
        <x:f t="shared" ref="L158:L161" si="161">106.69/1000</x:f>
        <x:v>0.10668999999999999</x:v>
      </x:c>
      <x:c r="M158" s="61">
        <x:f t="shared" ref="M158:M161" si="162">120.4/1000</x:f>
        <x:v>0.12040000000000001</x:v>
      </x:c>
      <x:c r="N158" s="61">
        <x:f t="shared" ref="N158:N161" si="163">112.21/1000</x:f>
        <x:v>0.11220999999999999</x:v>
      </x:c>
      <x:c r="O158" s="269">
        <x:f t="shared" ref="O158:O161" si="164">110.66/1000</x:f>
        <x:v>0.11065999999999999</x:v>
      </x:c>
      <x:c r="P158" s="269">
        <x:f t="shared" ref="P158:P161" si="165">108.76/1000</x:f>
        <x:v>0.10876000000000001</x:v>
      </x:c>
      <x:c r="Q158" s="61">
        <x:f t="shared" ref="Q158:Q161" si="166">141.19/1000</x:f>
        <x:v>0.14119000000000001</x:v>
      </x:c>
      <x:c r="R158" s="326">
        <x:f t="shared" ref="R158:R161" si="167">144.99/1000</x:f>
        <x:v>0.14499000000000001</x:v>
      </x:c>
      <x:c r="S158" s="368">
        <x:v>0</x:v>
      </x:c>
      <x:c r="T158" s="59">
        <x:v>0</x:v>
      </x:c>
      <x:c r="U158" s="59">
        <x:v>0</x:v>
      </x:c>
      <x:c r="V158" s="59">
        <x:v>0</x:v>
      </x:c>
      <x:c r="W158" s="59">
        <x:v>0</x:v>
      </x:c>
      <x:c r="X158" s="59">
        <x:f>(Q158*$D158*$F158)/Introduction!M$34</x:f>
        <x:v>351236.95110000001</x:v>
      </x:c>
      <x:c r="Y158" s="59">
        <x:f>(R158*$D158*$F158)/Introduction!N$34</x:f>
        <x:v>356413.2145256917</x:v>
      </x:c>
      <x:c r="Z158" s="59">
        <x:f>($R158*$D158*$F158)/Introduction!O$34</x:f>
        <x:v>351492.32201744744</x:v>
      </x:c>
      <x:c r="AA158" s="59">
        <x:f>($R158*$D158*$F158)/Introduction!P$34</x:f>
        <x:v>346297.8542043817</x:v>
      </x:c>
      <x:c r="AB158" s="59">
        <x:f>($R158*$D158*$F158)/Introduction!Q$34</x:f>
        <x:v>340844.34468935209</x:v>
      </x:c>
      <x:c r="AC158" s="59">
        <x:f>($R158*$D158*$F158)/Introduction!R$34</x:f>
        <x:v>335146.84826878284</x:v>
      </x:c>
      <x:c r="AD158" s="59">
        <x:f>($R158*$D158*$F158)/Introduction!S$34</x:f>
        <x:v>329544.59023479139</x:v>
      </x:c>
      <x:c r="AE158" s="59">
        <x:f>($R158*$D158*$F158)/Introduction!T$34</x:f>
        <x:v>324035.97859861498</x:v>
      </x:c>
      <x:c r="AF158" s="59">
        <x:f>($R158*$D158*$F158)/Introduction!U$34</x:f>
        <x:v>318619.44798290561</x:v>
      </x:c>
      <x:c r="AG158" s="59">
        <x:f>($R158*$D158*$F158)/Introduction!V$34</x:f>
        <x:v>313293.45917689835</x:v>
      </x:c>
      <x:c r="AH158" s="59">
        <x:f>($R158*$D158*$F158)/Introduction!W$34</x:f>
        <x:v>308056.49869901518</x:v>
      </x:c>
      <x:c r="AI158" s="59">
        <x:f>($R158*$D158*$F158)/Introduction!X$34</x:f>
        <x:v>302907.0783667799</x:v>
      </x:c>
      <x:c r="AJ158" s="59">
        <x:f>($R158*$D158*$F158)/Introduction!Y$34</x:f>
        <x:v>297843.7348739233</x:v>
      </x:c>
      <x:c r="AK158" s="59">
        <x:f>($R158*$D158*$F158)/Introduction!Z$34</x:f>
        <x:v>292865.02937455586</x:v>
      </x:c>
      <x:c r="AL158" s="142">
        <x:f>($R158*$D158*$F158)/Introduction!AA$34</x:f>
        <x:v>287969.54707429284</x:v>
      </x:c>
      <x:c r="AM158" s="368">
        <x:f t="shared" si="157"/>
        <x:v>4856566.8991874326</x:v>
      </x:c>
      <x:c r="AN158" s="323">
        <x:f t="shared" si="142"/>
        <x:v>1129232.7389945637</x:v>
      </x:c>
      <x:c r="AO158" s="358">
        <x:f t="shared" si="158"/>
        <x:v>1783.9379762947294</x:v>
      </x:c>
      <x:c r="AP158" s="358">
        <x:f t="shared" si="159"/>
        <x:v>1385.561642938115</x:v>
      </x:c>
    </x:row>
    <x:row r="159" spans="1:42" x14ac:dyDescent="0.25">
      <x:c r="A159" s="61" t="s">
        <x:v>47</x:v>
      </x:c>
      <x:c r="B159" s="154">
        <x:v>2019</x:v>
      </x:c>
      <x:c r="C159" s="156">
        <x:v>1121</x:v>
      </x:c>
      <x:c r="D159" s="157">
        <x:v>1121</x:v>
      </x:c>
      <x:c r="E159" s="158">
        <x:v>1266</x:v>
      </x:c>
      <x:c r="F159" s="75">
        <x:v>4940</x:v>
      </x:c>
      <x:c r="G159" s="180">
        <x:v>0.36799999999999999</x:v>
      </x:c>
      <x:c r="H159" s="184">
        <x:v>0.41616298381502886</x:v>
      </x:c>
      <x:c r="I159" s="277" t="s">
        <x:v>88</x:v>
      </x:c>
      <x:c r="J159" s="277" t="s">
        <x:v>60</x:v>
      </x:c>
      <x:c r="K159" s="361">
        <x:f t="shared" si="160"/>
        <x:v>0.16857734941377955</x:v>
      </x:c>
      <x:c r="L159" s="325">
        <x:f t="shared" si="161"/>
        <x:v>0.10668999999999999</x:v>
      </x:c>
      <x:c r="M159" s="61">
        <x:f t="shared" si="162"/>
        <x:v>0.12040000000000001</x:v>
      </x:c>
      <x:c r="N159" s="61">
        <x:f t="shared" si="163"/>
        <x:v>0.11220999999999999</x:v>
      </x:c>
      <x:c r="O159" s="269">
        <x:f t="shared" si="164"/>
        <x:v>0.11065999999999999</x:v>
      </x:c>
      <x:c r="P159" s="269">
        <x:f t="shared" si="165"/>
        <x:v>0.10876000000000001</x:v>
      </x:c>
      <x:c r="Q159" s="61">
        <x:f t="shared" si="166"/>
        <x:v>0.14119000000000001</x:v>
      </x:c>
      <x:c r="R159" s="326">
        <x:f t="shared" si="167"/>
        <x:v>0.14499000000000001</x:v>
      </x:c>
      <x:c r="S159" s="368">
        <x:v>0</x:v>
      </x:c>
      <x:c r="T159" s="59">
        <x:v>0</x:v>
      </x:c>
      <x:c r="U159" s="59">
        <x:v>0</x:v>
      </x:c>
      <x:c r="V159" s="59">
        <x:v>0</x:v>
      </x:c>
      <x:c r="W159" s="59">
        <x:v>0</x:v>
      </x:c>
      <x:c r="X159" s="59">
        <x:f>(Q159*$D159*$F159)/Introduction!M$34</x:f>
        <x:v>781873.51060000004</x:v>
      </x:c>
      <x:c r="Y159" s="59">
        <x:f>(R159*$D159*$F159)/Introduction!N$34</x:f>
        <x:v>793396.16857707512</x:v>
      </x:c>
      <x:c r="Z159" s="59">
        <x:f>($R159*$D159*$F159)/Introduction!O$34</x:f>
        <x:v>782441.98084524181</x:v>
      </x:c>
      <x:c r="AA159" s="59">
        <x:f>($R159*$D159*$F159)/Introduction!P$34</x:f>
        <x:v>770878.79886230722</x:v>
      </x:c>
      <x:c r="AB159" s="59">
        <x:f>($R159*$D159*$F159)/Introduction!Q$34</x:f>
        <x:v>758738.97525817633</x:v>
      </x:c>
      <x:c r="AC159" s="59">
        <x:f>($R159*$D159*$F159)/Introduction!R$34</x:f>
        <x:v>746056.02286939672</x:v>
      </x:c>
      <x:c r="AD159" s="59">
        <x:f>($R159*$D159*$F159)/Introduction!S$34</x:f>
        <x:v>733585.07656774507</x:v>
      </x:c>
      <x:c r="AE159" s="59">
        <x:f>($R159*$D159*$F159)/Introduction!T$34</x:f>
        <x:v>721322.59249532467</x:v>
      </x:c>
      <x:c r="AF159" s="59">
        <x:f>($R159*$D159*$F159)/Introduction!U$34</x:f>
        <x:v>709265.08603276766</x:v>
      </x:c>
      <x:c r="AG159" s="59">
        <x:f>($R159*$D159*$F159)/Introduction!V$34</x:f>
        <x:v>697409.13080901455</x:v>
      </x:c>
      <x:c r="AH159" s="59">
        <x:f>($R159*$D159*$F159)/Introduction!W$34</x:f>
        <x:v>685751.35772764462</x:v>
      </x:c>
      <x:c r="AI159" s="59">
        <x:f>($R159*$D159*$F159)/Introduction!X$34</x:f>
        <x:v>674288.45400948345</x:v>
      </x:c>
      <x:c r="AJ159" s="59">
        <x:f>($R159*$D159*$F159)/Introduction!Y$34</x:f>
        <x:v>663017.16225121298</x:v>
      </x:c>
      <x:c r="AK159" s="59">
        <x:f>($R159*$D159*$F159)/Introduction!Z$34</x:f>
        <x:v>651934.27949971787</x:v>
      </x:c>
      <x:c r="AL159" s="142">
        <x:f>($R159*$D159*$F159)/Introduction!AA$34</x:f>
        <x:v>641036.65634190536</x:v>
      </x:c>
      <x:c r="AM159" s="368">
        <x:f t="shared" si="157"/>
        <x:v>10810995.252747012</x:v>
      </x:c>
      <x:c r="AN159" s="323">
        <x:f t="shared" si="142"/>
        <x:v>2513736.5620474238</x:v>
      </x:c>
      <x:c r="AO159" s="358">
        <x:f t="shared" si="158"/>
        <x:v>2242.4054969200924</x:v>
      </x:c>
      <x:c r="AP159" s="358">
        <x:f t="shared" si="159"/>
        <x:v>1985.5739036709508</x:v>
      </x:c>
    </x:row>
    <x:row r="160" spans="1:42" x14ac:dyDescent="0.25">
      <x:c r="A160" s="61" t="s">
        <x:v>47</x:v>
      </x:c>
      <x:c r="B160" s="154">
        <x:v>2019</x:v>
      </x:c>
      <x:c r="C160" s="156">
        <x:v>3326</x:v>
      </x:c>
      <x:c r="D160" s="157">
        <x:v>3326</x:v>
      </x:c>
      <x:c r="E160" s="158">
        <x:v>3126</x:v>
      </x:c>
      <x:c r="F160" s="75">
        <x:v>4940</x:v>
      </x:c>
      <x:c r="G160" s="180">
        <x:v>0.40400000000000003</x:v>
      </x:c>
      <x:c r="H160" s="184">
        <x:v>0.37931564338549079</x:v>
      </x:c>
      <x:c r="I160" s="277" t="s">
        <x:v>88</x:v>
      </x:c>
      <x:c r="J160" s="277" t="s">
        <x:v>60</x:v>
      </x:c>
      <x:c r="K160" s="361">
        <x:f t="shared" si="160"/>
        <x:v>0.18783083600886163</x:v>
      </x:c>
      <x:c r="L160" s="325">
        <x:f t="shared" si="161"/>
        <x:v>0.10668999999999999</x:v>
      </x:c>
      <x:c r="M160" s="61">
        <x:f t="shared" si="162"/>
        <x:v>0.12040000000000001</x:v>
      </x:c>
      <x:c r="N160" s="61">
        <x:f t="shared" si="163"/>
        <x:v>0.11220999999999999</x:v>
      </x:c>
      <x:c r="O160" s="269">
        <x:f t="shared" si="164"/>
        <x:v>0.11065999999999999</x:v>
      </x:c>
      <x:c r="P160" s="269">
        <x:f t="shared" si="165"/>
        <x:v>0.10876000000000001</x:v>
      </x:c>
      <x:c r="Q160" s="61">
        <x:f t="shared" si="166"/>
        <x:v>0.14119000000000001</x:v>
      </x:c>
      <x:c r="R160" s="326">
        <x:f t="shared" si="167"/>
        <x:v>0.14499000000000001</x:v>
      </x:c>
      <x:c r="S160" s="368">
        <x:v>0</x:v>
      </x:c>
      <x:c r="T160" s="59">
        <x:v>0</x:v>
      </x:c>
      <x:c r="U160" s="59">
        <x:v>0</x:v>
      </x:c>
      <x:c r="V160" s="59">
        <x:v>0</x:v>
      </x:c>
      <x:c r="W160" s="59">
        <x:v>0</x:v>
      </x:c>
      <x:c r="X160" s="59">
        <x:f>(Q160*$D160*$F160)/Introduction!M$34</x:f>
        <x:v>2319813.8236000002</x:v>
      </x:c>
      <x:c r="Y160" s="59">
        <x:f>(R160*$D160*$F160)/Introduction!N$34</x:f>
        <x:v>2354001.4778656126</x:v>
      </x:c>
      <x:c r="Z160" s="59">
        <x:f>($R160*$D160*$F160)/Introduction!O$34</x:f>
        <x:v>2321500.4712678627</x:v>
      </x:c>
      <x:c r="AA160" s="59">
        <x:f>($R160*$D160*$F160)/Introduction!P$34</x:f>
        <x:v>2287192.5825299141</x:v>
      </x:c>
      <x:c r="AB160" s="59">
        <x:f>($R160*$D160*$F160)/Introduction!Q$34</x:f>
        <x:v>2251173.8017026712</x:v>
      </x:c>
      <x:c r="AC160" s="59">
        <x:f>($R160*$D160*$F160)/Introduction!R$34</x:f>
        <x:v>2213543.561162902</x:v>
      </x:c>
      <x:c r="AD160" s="59">
        <x:f>($R160*$D160*$F160)/Introduction!S$34</x:f>
        <x:v>2176542.3413597862</x:v>
      </x:c>
      <x:c r="AE160" s="59">
        <x:f>($R160*$D160*$F160)/Introduction!T$34</x:f>
        <x:v>2140159.6276890719</x:v>
      </x:c>
      <x:c r="AF160" s="59">
        <x:f>($R160*$D160*$F160)/Introduction!U$34</x:f>
        <x:v>2104385.0813068557</x:v>
      </x:c>
      <x:c r="AG160" s="59">
        <x:f>($R160*$D160*$F160)/Introduction!V$34</x:f>
        <x:v>2069208.5361915987</x:v>
      </x:c>
      <x:c r="AH160" s="59">
        <x:f>($R160*$D160*$F160)/Introduction!W$34</x:f>
        <x:v>2034619.9962552595</x:v>
      </x:c>
      <x:c r="AI160" s="59">
        <x:f>($R160*$D160*$F160)/Introduction!X$34</x:f>
        <x:v>2000609.6325027135</x:v>
      </x:c>
      <x:c r="AJ160" s="59">
        <x:f>($R160*$D160*$F160)/Introduction!Y$34</x:f>
        <x:v>1967167.7802386566</x:v>
      </x:c>
      <x:c r="AK160" s="59">
        <x:f>($R160*$D160*$F160)/Introduction!Z$34</x:f>
        <x:v>1934284.9363211966</x:v>
      </x:c>
      <x:c r="AL160" s="142">
        <x:f>($R160*$D160*$F160)/Introduction!AA$34</x:f>
        <x:v>1901951.7564613535</x:v>
      </x:c>
      <x:c r="AM160" s="368">
        <x:f t="shared" si="157"/>
        <x:v>32076155.406455453</x:v>
      </x:c>
      <x:c r="AN160" s="323">
        <x:f t="shared" si="142"/>
        <x:v>7458240.6827562284</x:v>
      </x:c>
      <x:c r="AO160" s="358">
        <x:f t="shared" si="158"/>
        <x:v>2242.4054969200929</x:v>
      </x:c>
      <x:c r="AP160" s="358">
        <x:f t="shared" si="159"/>
        <x:v>2385.8735389495291</x:v>
      </x:c>
    </x:row>
    <x:row r="161" spans="1:42" x14ac:dyDescent="0.25">
      <x:c r="A161" s="61" t="s">
        <x:v>47</x:v>
      </x:c>
      <x:c r="B161" s="154">
        <x:v>2019</x:v>
      </x:c>
      <x:c r="C161" s="156">
        <x:v>9341</x:v>
      </x:c>
      <x:c r="D161" s="157">
        <x:v>9341</x:v>
      </x:c>
      <x:c r="E161" s="158">
        <x:v>7857</x:v>
      </x:c>
      <x:c r="F161" s="75">
        <x:v>5170</x:v>
      </x:c>
      <x:c r="G161" s="184">
        <x:v>0.41599999999999998</x:v>
      </x:c>
      <x:c r="H161" s="184">
        <x:v>0.34971562345421342</x:v>
      </x:c>
      <x:c r="I161" s="277" t="s">
        <x:v>88</x:v>
      </x:c>
      <x:c r="J161" s="277" t="s">
        <x:v>60</x:v>
      </x:c>
      <x:c r="K161" s="361">
        <x:f t="shared" si="160"/>
        <x:v>0.1809117168452119</x:v>
      </x:c>
      <x:c r="L161" s="325">
        <x:f t="shared" si="161"/>
        <x:v>0.10668999999999999</x:v>
      </x:c>
      <x:c r="M161" s="61">
        <x:f t="shared" si="162"/>
        <x:v>0.12040000000000001</x:v>
      </x:c>
      <x:c r="N161" s="61">
        <x:f t="shared" si="163"/>
        <x:v>0.11220999999999999</x:v>
      </x:c>
      <x:c r="O161" s="269">
        <x:f t="shared" si="164"/>
        <x:v>0.11065999999999999</x:v>
      </x:c>
      <x:c r="P161" s="269">
        <x:f t="shared" si="165"/>
        <x:v>0.10876000000000001</x:v>
      </x:c>
      <x:c r="Q161" s="61">
        <x:f t="shared" si="166"/>
        <x:v>0.14119000000000001</x:v>
      </x:c>
      <x:c r="R161" s="326">
        <x:f t="shared" si="167"/>
        <x:v>0.14499000000000001</x:v>
      </x:c>
      <x:c r="S161" s="368">
        <x:v>0</x:v>
      </x:c>
      <x:c r="T161" s="59">
        <x:v>0</x:v>
      </x:c>
      <x:c r="U161" s="59">
        <x:v>0</x:v>
      </x:c>
      <x:c r="V161" s="59">
        <x:v>0</x:v>
      </x:c>
      <x:c r="W161" s="59">
        <x:v>0</x:v>
      </x:c>
      <x:c r="X161" s="59">
        <x:f>(Q161*$D161*$F161)/Introduction!M$34</x:f>
        <x:v>6818484.4343000008</x:v>
      </x:c>
      <x:c r="Y161" s="59">
        <x:f>(R161*$D161*$F161)/Introduction!N$34</x:f>
        <x:v>6918970.0793478265</x:v>
      </x:c>
      <x:c r="Z161" s="59">
        <x:f>($R161*$D161*$F161)/Introduction!O$34</x:f>
        <x:v>6823441.8928479552</x:v>
      </x:c>
      <x:c r="AA161" s="59">
        <x:f>($R161*$D161*$F161)/Introduction!P$34</x:f>
        <x:v>6722602.850096507</x:v>
      </x:c>
      <x:c r="AB161" s="59">
        <x:f>($R161*$D161*$F161)/Introduction!Q$34</x:f>
        <x:v>6616735.0886776652</x:v>
      </x:c>
      <x:c r="AC161" s="59">
        <x:f>($R161*$D161*$F161)/Introduction!R$34</x:f>
        <x:v>6506130.8639898384</x:v>
      </x:c>
      <x:c r="AD161" s="59">
        <x:f>($R161*$D161*$F161)/Introduction!S$34</x:f>
        <x:v>6397375.4808159675</x:v>
      </x:c>
      <x:c r="AE161" s="59">
        <x:f>($R161*$D161*$F161)/Introduction!T$34</x:f>
        <x:v>6290438.0342339901</x:v>
      </x:c>
      <x:c r="AF161" s="59">
        <x:f>($R161*$D161*$F161)/Introduction!U$34</x:f>
        <x:v>6185288.1359232953</x:v>
      </x:c>
      <x:c r="AG161" s="59">
        <x:f>($R161*$D161*$F161)/Introduction!V$34</x:f>
        <x:v>6081895.905529297</x:v>
      </x:c>
      <x:c r="AH161" s="59">
        <x:f>($R161*$D161*$F161)/Introduction!W$34</x:f>
        <x:v>5980231.9621723676</x:v>
      </x:c>
      <x:c r="AI161" s="59">
        <x:f>($R161*$D161*$F161)/Introduction!X$34</x:f>
        <x:v>5880267.4160986906</x:v>
      </x:c>
      <x:c r="AJ161" s="59">
        <x:f>($R161*$D161*$F161)/Introduction!Y$34</x:f>
        <x:v>5781973.8604706898</x:v>
      </x:c>
      <x:c r="AK161" s="59">
        <x:f>($R161*$D161*$F161)/Introduction!Z$34</x:f>
        <x:v>5685323.3632946806</x:v>
      </x:c>
      <x:c r="AL161" s="142">
        <x:f>($R161*$D161*$F161)/Introduction!AA$34</x:f>
        <x:v>5590288.4594834615</x:v>
      </x:c>
      <x:c r="AM161" s="368">
        <x:f t="shared" si="157"/>
        <x:v>94279447.82728222</x:v>
      </x:c>
      <x:c r="AN161" s="323">
        <x:f t="shared" si="142"/>
        <x:v>21921542.79161885</x:v>
      </x:c>
      <x:c r="AO161" s="358">
        <x:f t="shared" si="158"/>
        <x:v>2346.8089917159673</x:v>
      </x:c>
      <x:c r="AP161" s="358">
        <x:f t="shared" si="159"/>
        <x:v>2790.0652655745002</x:v>
      </x:c>
    </x:row>
    <x:row r="162" spans="1:42" x14ac:dyDescent="0.25">
      <x:c r="A162" s="61" t="s">
        <x:v>48</x:v>
      </x:c>
      <x:c r="B162" s="154">
        <x:v>2019</x:v>
      </x:c>
      <x:c r="C162" s="156">
        <x:v>3304</x:v>
      </x:c>
      <x:c r="D162" s="157">
        <x:v>3304</x:v>
      </x:c>
      <x:c r="E162" s="158">
        <x:v>5760</x:v>
      </x:c>
      <x:c r="F162" s="75">
        <x:v>7470</x:v>
      </x:c>
      <x:c r="G162" s="184">
        <x:v>0.23949999999999999</x:v>
      </x:c>
      <x:c r="H162" s="184">
        <x:v>0.41728105987261149</x:v>
      </x:c>
      <x:c r="I162" s="277" t="s">
        <x:v>88</x:v>
      </x:c>
      <x:c r="J162" s="277" t="s">
        <x:v>60</x:v>
      </x:c>
      <x:c r="K162" s="361">
        <x:f t="shared" si="160"/>
        <x:v>-5.1425101773142634E-2</x:v>
      </x:c>
      <x:c r="L162" s="325">
        <x:v>0</x:v>
      </x:c>
      <x:c r="M162" s="61">
        <x:v>0</x:v>
      </x:c>
      <x:c r="N162" s="61">
        <x:v>0</x:v>
      </x:c>
      <x:c r="O162" s="61">
        <x:v>0</x:v>
      </x:c>
      <x:c r="P162" s="61">
        <x:v>0</x:v>
      </x:c>
      <x:c r="Q162" s="61">
        <x:v>0</x:v>
      </x:c>
      <x:c r="R162" s="326">
        <x:v>0</x:v>
      </x:c>
      <x:c r="S162" s="368">
        <x:v>0</x:v>
      </x:c>
      <x:c r="T162" s="59">
        <x:v>0</x:v>
      </x:c>
      <x:c r="U162" s="59">
        <x:v>0</x:v>
      </x:c>
      <x:c r="V162" s="59">
        <x:v>0</x:v>
      </x:c>
      <x:c r="W162" s="59">
        <x:v>0</x:v>
      </x:c>
      <x:c r="X162" s="59">
        <x:v>0</x:v>
      </x:c>
      <x:c r="Y162" s="59">
        <x:v>0</x:v>
      </x:c>
      <x:c r="Z162" s="59">
        <x:v>0</x:v>
      </x:c>
      <x:c r="AA162" s="59">
        <x:v>0</x:v>
      </x:c>
      <x:c r="AB162" s="59">
        <x:v>0</x:v>
      </x:c>
      <x:c r="AC162" s="59">
        <x:v>0</x:v>
      </x:c>
      <x:c r="AD162" s="59">
        <x:v>0</x:v>
      </x:c>
      <x:c r="AE162" s="59">
        <x:v>0</x:v>
      </x:c>
      <x:c r="AF162" s="59">
        <x:v>0</x:v>
      </x:c>
      <x:c r="AG162" s="59">
        <x:v>0</x:v>
      </x:c>
      <x:c r="AH162" s="59">
        <x:v>0</x:v>
      </x:c>
      <x:c r="AI162" s="59">
        <x:v>0</x:v>
      </x:c>
      <x:c r="AJ162" s="59">
        <x:v>0</x:v>
      </x:c>
      <x:c r="AK162" s="59">
        <x:v>0</x:v>
      </x:c>
      <x:c r="AL162" s="142">
        <x:v>0</x:v>
      </x:c>
      <x:c r="AM162" s="368">
        <x:f t="shared" si="157"/>
        <x:v>0</x:v>
      </x:c>
      <x:c r="AN162" s="323">
        <x:f t="shared" si="142"/>
        <x:v>0</x:v>
      </x:c>
      <x:c r="AO162" s="358">
        <x:f t="shared" si="158"/>
        <x:v>0</x:v>
      </x:c>
      <x:c r="AP162" s="358">
        <x:f t="shared" si="159"/>
        <x:v>0</x:v>
      </x:c>
    </x:row>
    <x:row r="163" spans="1:42" x14ac:dyDescent="0.25">
      <x:c r="A163" s="61" t="s">
        <x:v>48</x:v>
      </x:c>
      <x:c r="B163" s="154">
        <x:v>2019</x:v>
      </x:c>
      <x:c r="C163" s="156">
        <x:v>7038</x:v>
      </x:c>
      <x:c r="D163" s="157">
        <x:v>7038</x:v>
      </x:c>
      <x:c r="E163" s="158">
        <x:v>10092</x:v>
      </x:c>
      <x:c r="F163" s="75">
        <x:v>7470</x:v>
      </x:c>
      <x:c r="G163" s="184">
        <x:v>0.28899999999999998</x:v>
      </x:c>
      <x:c r="H163" s="184">
        <x:v>0.41438432086642601</x:v>
      </x:c>
      <x:c r="I163" s="277" t="s">
        <x:v>88</x:v>
      </x:c>
      <x:c r="J163" s="277" t="s">
        <x:v>60</x:v>
      </x:c>
      <x:c r="K163" s="361">
        <x:f t="shared" si="160"/>
        <x:v>4.3246643670407092E-2</x:v>
      </x:c>
      <x:c r="L163" s="325">
        <x:v>0</x:v>
      </x:c>
      <x:c r="M163" s="61">
        <x:v>0</x:v>
      </x:c>
      <x:c r="N163" s="61">
        <x:v>0</x:v>
      </x:c>
      <x:c r="O163" s="61">
        <x:v>0</x:v>
      </x:c>
      <x:c r="P163" s="61">
        <x:v>0</x:v>
      </x:c>
      <x:c r="Q163" s="61">
        <x:v>0</x:v>
      </x:c>
      <x:c r="R163" s="326">
        <x:v>0</x:v>
      </x:c>
      <x:c r="S163" s="368">
        <x:v>0</x:v>
      </x:c>
      <x:c r="T163" s="59">
        <x:v>0</x:v>
      </x:c>
      <x:c r="U163" s="59">
        <x:v>0</x:v>
      </x:c>
      <x:c r="V163" s="59">
        <x:v>0</x:v>
      </x:c>
      <x:c r="W163" s="59">
        <x:v>0</x:v>
      </x:c>
      <x:c r="X163" s="59">
        <x:v>0</x:v>
      </x:c>
      <x:c r="Y163" s="59">
        <x:v>0</x:v>
      </x:c>
      <x:c r="Z163" s="59">
        <x:v>0</x:v>
      </x:c>
      <x:c r="AA163" s="59">
        <x:v>0</x:v>
      </x:c>
      <x:c r="AB163" s="59">
        <x:v>0</x:v>
      </x:c>
      <x:c r="AC163" s="59">
        <x:v>0</x:v>
      </x:c>
      <x:c r="AD163" s="59">
        <x:v>0</x:v>
      </x:c>
      <x:c r="AE163" s="59">
        <x:v>0</x:v>
      </x:c>
      <x:c r="AF163" s="59">
        <x:v>0</x:v>
      </x:c>
      <x:c r="AG163" s="59">
        <x:v>0</x:v>
      </x:c>
      <x:c r="AH163" s="59">
        <x:v>0</x:v>
      </x:c>
      <x:c r="AI163" s="59">
        <x:v>0</x:v>
      </x:c>
      <x:c r="AJ163" s="59">
        <x:v>0</x:v>
      </x:c>
      <x:c r="AK163" s="59">
        <x:v>0</x:v>
      </x:c>
      <x:c r="AL163" s="142">
        <x:v>0</x:v>
      </x:c>
      <x:c r="AM163" s="368">
        <x:f t="shared" si="157"/>
        <x:v>0</x:v>
      </x:c>
      <x:c r="AN163" s="323">
        <x:f t="shared" si="142"/>
        <x:v>0</x:v>
      </x:c>
      <x:c r="AO163" s="358">
        <x:f t="shared" si="158"/>
        <x:v>0</x:v>
      </x:c>
      <x:c r="AP163" s="358">
        <x:f t="shared" si="159"/>
        <x:v>0</x:v>
      </x:c>
    </x:row>
    <x:row r="164" spans="1:42" x14ac:dyDescent="0.25">
      <x:c r="A164" s="61" t="s">
        <x:v>48</x:v>
      </x:c>
      <x:c r="B164" s="154">
        <x:v>2019</x:v>
      </x:c>
      <x:c r="C164" s="156">
        <x:v>9950</x:v>
      </x:c>
      <x:c r="D164" s="157">
        <x:v>9950</x:v>
      </x:c>
      <x:c r="E164" s="158">
        <x:v>15340</x:v>
      </x:c>
      <x:c r="F164" s="75">
        <x:v>7470</x:v>
      </x:c>
      <x:c r="G164" s="184">
        <x:v>0.27339999999999998</x:v>
      </x:c>
      <x:c r="H164" s="184">
        <x:v>0.42143525185185182</x:v>
      </x:c>
      <x:c r="I164" s="277" t="s">
        <x:v>88</x:v>
      </x:c>
      <x:c r="J164" s="277" t="s">
        <x:v>60</x:v>
      </x:c>
      <x:c r="K164" s="361">
        <x:f t="shared" si="160"/>
        <x:v>2.2097957405339264E-2</x:v>
      </x:c>
      <x:c r="L164" s="325">
        <x:v>0</x:v>
      </x:c>
      <x:c r="M164" s="61">
        <x:v>0</x:v>
      </x:c>
      <x:c r="N164" s="61">
        <x:v>0</x:v>
      </x:c>
      <x:c r="O164" s="61">
        <x:v>0</x:v>
      </x:c>
      <x:c r="P164" s="61">
        <x:v>0</x:v>
      </x:c>
      <x:c r="Q164" s="61">
        <x:v>0</x:v>
      </x:c>
      <x:c r="R164" s="326">
        <x:v>0</x:v>
      </x:c>
      <x:c r="S164" s="368">
        <x:v>0</x:v>
      </x:c>
      <x:c r="T164" s="59">
        <x:v>0</x:v>
      </x:c>
      <x:c r="U164" s="59">
        <x:v>0</x:v>
      </x:c>
      <x:c r="V164" s="59">
        <x:v>0</x:v>
      </x:c>
      <x:c r="W164" s="59">
        <x:v>0</x:v>
      </x:c>
      <x:c r="X164" s="59">
        <x:v>0</x:v>
      </x:c>
      <x:c r="Y164" s="59">
        <x:v>0</x:v>
      </x:c>
      <x:c r="Z164" s="59">
        <x:v>0</x:v>
      </x:c>
      <x:c r="AA164" s="59">
        <x:v>0</x:v>
      </x:c>
      <x:c r="AB164" s="59">
        <x:v>0</x:v>
      </x:c>
      <x:c r="AC164" s="59">
        <x:v>0</x:v>
      </x:c>
      <x:c r="AD164" s="59">
        <x:v>0</x:v>
      </x:c>
      <x:c r="AE164" s="59">
        <x:v>0</x:v>
      </x:c>
      <x:c r="AF164" s="59">
        <x:v>0</x:v>
      </x:c>
      <x:c r="AG164" s="59">
        <x:v>0</x:v>
      </x:c>
      <x:c r="AH164" s="59">
        <x:v>0</x:v>
      </x:c>
      <x:c r="AI164" s="59">
        <x:v>0</x:v>
      </x:c>
      <x:c r="AJ164" s="59">
        <x:v>0</x:v>
      </x:c>
      <x:c r="AK164" s="59">
        <x:v>0</x:v>
      </x:c>
      <x:c r="AL164" s="142">
        <x:v>0</x:v>
      </x:c>
      <x:c r="AM164" s="368">
        <x:f t="shared" si="157"/>
        <x:v>0</x:v>
      </x:c>
      <x:c r="AN164" s="323">
        <x:f t="shared" si="142"/>
        <x:v>0</x:v>
      </x:c>
      <x:c r="AO164" s="358">
        <x:f t="shared" si="158"/>
        <x:v>0</x:v>
      </x:c>
      <x:c r="AP164" s="358">
        <x:f t="shared" si="159"/>
        <x:v>0</x:v>
      </x:c>
    </x:row>
    <x:row r="165" spans="1:42" x14ac:dyDescent="0.25">
      <x:c r="A165" s="61" t="s">
        <x:v>48</x:v>
      </x:c>
      <x:c r="B165" s="154">
        <x:v>2019</x:v>
      </x:c>
      <x:c r="C165" s="156">
        <x:v>20336</x:v>
      </x:c>
      <x:c r="D165" s="157">
        <x:v>20336</x:v>
      </x:c>
      <x:c r="E165" s="158">
        <x:v>22801</x:v>
      </x:c>
      <x:c r="F165" s="75">
        <x:v>7470</x:v>
      </x:c>
      <x:c r="G165" s="184">
        <x:v>0.33239999999999997</x:v>
      </x:c>
      <x:c r="H165" s="184">
        <x:v>0.37278509699089601</x:v>
      </x:c>
      <x:c r="I165" s="277" t="s">
        <x:v>88</x:v>
      </x:c>
      <x:c r="J165" s="277" t="s">
        <x:v>60</x:v>
      </x:c>
      <x:c r="K165" s="361">
        <x:f t="shared" si="160"/>
        <x:v>7.6484898183805772E-2</x:v>
      </x:c>
      <x:c r="L165" s="325">
        <x:v>0</x:v>
      </x:c>
      <x:c r="M165" s="61">
        <x:v>0</x:v>
      </x:c>
      <x:c r="N165" s="61">
        <x:v>0</x:v>
      </x:c>
      <x:c r="O165" s="61">
        <x:v>0</x:v>
      </x:c>
      <x:c r="P165" s="61">
        <x:v>0</x:v>
      </x:c>
      <x:c r="Q165" s="61">
        <x:v>0</x:v>
      </x:c>
      <x:c r="R165" s="326">
        <x:v>0</x:v>
      </x:c>
      <x:c r="S165" s="368">
        <x:v>0</x:v>
      </x:c>
      <x:c r="T165" s="59">
        <x:v>0</x:v>
      </x:c>
      <x:c r="U165" s="59">
        <x:v>0</x:v>
      </x:c>
      <x:c r="V165" s="59">
        <x:v>0</x:v>
      </x:c>
      <x:c r="W165" s="59">
        <x:v>0</x:v>
      </x:c>
      <x:c r="X165" s="59">
        <x:v>0</x:v>
      </x:c>
      <x:c r="Y165" s="59">
        <x:v>0</x:v>
      </x:c>
      <x:c r="Z165" s="59">
        <x:v>0</x:v>
      </x:c>
      <x:c r="AA165" s="59">
        <x:v>0</x:v>
      </x:c>
      <x:c r="AB165" s="59">
        <x:v>0</x:v>
      </x:c>
      <x:c r="AC165" s="59">
        <x:v>0</x:v>
      </x:c>
      <x:c r="AD165" s="59">
        <x:v>0</x:v>
      </x:c>
      <x:c r="AE165" s="59">
        <x:v>0</x:v>
      </x:c>
      <x:c r="AF165" s="59">
        <x:v>0</x:v>
      </x:c>
      <x:c r="AG165" s="59">
        <x:v>0</x:v>
      </x:c>
      <x:c r="AH165" s="59">
        <x:v>0</x:v>
      </x:c>
      <x:c r="AI165" s="59">
        <x:v>0</x:v>
      </x:c>
      <x:c r="AJ165" s="59">
        <x:v>0</x:v>
      </x:c>
      <x:c r="AK165" s="59">
        <x:v>0</x:v>
      </x:c>
      <x:c r="AL165" s="142">
        <x:v>0</x:v>
      </x:c>
      <x:c r="AM165" s="368">
        <x:f t="shared" si="157"/>
        <x:v>0</x:v>
      </x:c>
      <x:c r="AN165" s="323">
        <x:f t="shared" si="142"/>
        <x:v>0</x:v>
      </x:c>
      <x:c r="AO165" s="358">
        <x:f t="shared" si="158"/>
        <x:v>0</x:v>
      </x:c>
      <x:c r="AP165" s="358">
        <x:f t="shared" si="159"/>
        <x:v>0</x:v>
      </x:c>
    </x:row>
    <x:row r="166" spans="1:42" x14ac:dyDescent="0.25">
      <x:c r="A166" s="61" t="s">
        <x:v>48</x:v>
      </x:c>
      <x:c r="B166" s="154">
        <x:v>2019</x:v>
      </x:c>
      <x:c r="C166" s="156">
        <x:v>44488</x:v>
      </x:c>
      <x:c r="D166" s="157">
        <x:v>44488</x:v>
      </x:c>
      <x:c r="E166" s="158">
        <x:v>40645</x:v>
      </x:c>
      <x:c r="F166" s="75">
        <x:v>7470</x:v>
      </x:c>
      <x:c r="G166" s="184">
        <x:v>0.35959999999999998</x:v>
      </x:c>
      <x:c r="H166" s="184">
        <x:v>0.32856316415541337</x:v>
      </x:c>
      <x:c r="I166" s="277" t="s">
        <x:v>88</x:v>
      </x:c>
      <x:c r="J166" s="277" t="s">
        <x:v>60</x:v>
      </x:c>
      <x:c r="K166" s="361">
        <x:f t="shared" si="160"/>
        <x:v>7.8793402781211608E-2</x:v>
      </x:c>
      <x:c r="L166" s="325">
        <x:v>0</x:v>
      </x:c>
      <x:c r="M166" s="61">
        <x:v>0</x:v>
      </x:c>
      <x:c r="N166" s="61">
        <x:v>0</x:v>
      </x:c>
      <x:c r="O166" s="61">
        <x:v>0</x:v>
      </x:c>
      <x:c r="P166" s="61">
        <x:v>0</x:v>
      </x:c>
      <x:c r="Q166" s="61">
        <x:v>0</x:v>
      </x:c>
      <x:c r="R166" s="326">
        <x:v>0</x:v>
      </x:c>
      <x:c r="S166" s="368">
        <x:v>0</x:v>
      </x:c>
      <x:c r="T166" s="59">
        <x:v>0</x:v>
      </x:c>
      <x:c r="U166" s="59">
        <x:v>0</x:v>
      </x:c>
      <x:c r="V166" s="59">
        <x:v>0</x:v>
      </x:c>
      <x:c r="W166" s="59">
        <x:v>0</x:v>
      </x:c>
      <x:c r="X166" s="59">
        <x:v>0</x:v>
      </x:c>
      <x:c r="Y166" s="59">
        <x:v>0</x:v>
      </x:c>
      <x:c r="Z166" s="59">
        <x:v>0</x:v>
      </x:c>
      <x:c r="AA166" s="59">
        <x:v>0</x:v>
      </x:c>
      <x:c r="AB166" s="59">
        <x:v>0</x:v>
      </x:c>
      <x:c r="AC166" s="59">
        <x:v>0</x:v>
      </x:c>
      <x:c r="AD166" s="59">
        <x:v>0</x:v>
      </x:c>
      <x:c r="AE166" s="59">
        <x:v>0</x:v>
      </x:c>
      <x:c r="AF166" s="59">
        <x:v>0</x:v>
      </x:c>
      <x:c r="AG166" s="59">
        <x:v>0</x:v>
      </x:c>
      <x:c r="AH166" s="59">
        <x:v>0</x:v>
      </x:c>
      <x:c r="AI166" s="59">
        <x:v>0</x:v>
      </x:c>
      <x:c r="AJ166" s="59">
        <x:v>0</x:v>
      </x:c>
      <x:c r="AK166" s="59">
        <x:v>0</x:v>
      </x:c>
      <x:c r="AL166" s="142">
        <x:v>0</x:v>
      </x:c>
      <x:c r="AM166" s="368">
        <x:f t="shared" si="157"/>
        <x:v>0</x:v>
      </x:c>
      <x:c r="AN166" s="323">
        <x:f t="shared" si="142"/>
        <x:v>0</x:v>
      </x:c>
      <x:c r="AO166" s="358">
        <x:f t="shared" si="158"/>
        <x:v>0</x:v>
      </x:c>
      <x:c r="AP166" s="358">
        <x:f t="shared" si="159"/>
        <x:v>0</x:v>
      </x:c>
    </x:row>
    <x:row r="167" spans="1:42" x14ac:dyDescent="0.25">
      <x:c r="A167" s="61" t="s">
        <x:v>49</x:v>
      </x:c>
      <x:c r="B167" s="154">
        <x:v>2019</x:v>
      </x:c>
      <x:c r="C167" s="156">
        <x:v>500</x:v>
      </x:c>
      <x:c r="D167" s="157">
        <x:v>500</x:v>
      </x:c>
      <x:c r="E167" s="158">
        <x:v>5844</x:v>
      </x:c>
      <x:c r="F167" s="75">
        <x:v>5700</x:v>
      </x:c>
      <x:c r="G167" s="184">
        <x:v>6.2700000000000006E-2</x:v>
      </x:c>
      <x:c r="H167" s="184">
        <x:v>0.73310874441176466</x:v>
      </x:c>
      <x:c r="I167" s="277" t="s">
        <x:v>88</x:v>
      </x:c>
      <x:c r="J167" s="277" t="s">
        <x:v>60</x:v>
      </x:c>
      <x:c r="K167" s="361">
        <x:f t="shared" si="160"/>
        <x:v>-3.5112114575407416E-2</x:v>
      </x:c>
      <x:c r="L167" s="325">
        <x:v>0</x:v>
      </x:c>
      <x:c r="M167" s="61">
        <x:v>0</x:v>
      </x:c>
      <x:c r="N167" s="61">
        <x:v>0</x:v>
      </x:c>
      <x:c r="O167" s="61">
        <x:v>0</x:v>
      </x:c>
      <x:c r="P167" s="61">
        <x:v>0</x:v>
      </x:c>
      <x:c r="Q167" s="61">
        <x:v>0</x:v>
      </x:c>
      <x:c r="R167" s="326">
        <x:v>0</x:v>
      </x:c>
      <x:c r="S167" s="368">
        <x:v>0</x:v>
      </x:c>
      <x:c r="T167" s="59">
        <x:v>0</x:v>
      </x:c>
      <x:c r="U167" s="59">
        <x:v>0</x:v>
      </x:c>
      <x:c r="V167" s="59">
        <x:v>0</x:v>
      </x:c>
      <x:c r="W167" s="59">
        <x:v>0</x:v>
      </x:c>
      <x:c r="X167" s="59">
        <x:v>0</x:v>
      </x:c>
      <x:c r="Y167" s="59">
        <x:v>0</x:v>
      </x:c>
      <x:c r="Z167" s="59">
        <x:v>0</x:v>
      </x:c>
      <x:c r="AA167" s="59">
        <x:v>0</x:v>
      </x:c>
      <x:c r="AB167" s="59">
        <x:v>0</x:v>
      </x:c>
      <x:c r="AC167" s="59">
        <x:v>0</x:v>
      </x:c>
      <x:c r="AD167" s="59">
        <x:v>0</x:v>
      </x:c>
      <x:c r="AE167" s="59">
        <x:v>0</x:v>
      </x:c>
      <x:c r="AF167" s="59">
        <x:v>0</x:v>
      </x:c>
      <x:c r="AG167" s="59">
        <x:v>0</x:v>
      </x:c>
      <x:c r="AH167" s="59">
        <x:v>0</x:v>
      </x:c>
      <x:c r="AI167" s="59">
        <x:v>0</x:v>
      </x:c>
      <x:c r="AJ167" s="59">
        <x:v>0</x:v>
      </x:c>
      <x:c r="AK167" s="59">
        <x:v>0</x:v>
      </x:c>
      <x:c r="AL167" s="142">
        <x:v>0</x:v>
      </x:c>
      <x:c r="AM167" s="368">
        <x:f t="shared" si="157"/>
        <x:v>0</x:v>
      </x:c>
      <x:c r="AN167" s="323">
        <x:f t="shared" si="142"/>
        <x:v>0</x:v>
      </x:c>
      <x:c r="AO167" s="358">
        <x:f t="shared" si="158"/>
        <x:v>0</x:v>
      </x:c>
      <x:c r="AP167" s="358">
        <x:f t="shared" si="159"/>
        <x:v>0</x:v>
      </x:c>
    </x:row>
    <x:row r="168" spans="1:42" x14ac:dyDescent="0.25">
      <x:c r="A168" s="61" t="s">
        <x:v>49</x:v>
      </x:c>
      <x:c r="B168" s="154">
        <x:v>2019</x:v>
      </x:c>
      <x:c r="C168" s="156">
        <x:v>3000</x:v>
      </x:c>
      <x:c r="D168" s="157">
        <x:v>3000</x:v>
      </x:c>
      <x:c r="E168" s="158">
        <x:v>45624</x:v>
      </x:c>
      <x:c r="F168" s="75">
        <x:v>5700</x:v>
      </x:c>
      <x:c r="G168" s="184">
        <x:v>4.9200000000000001E-2</x:v>
      </x:c>
      <x:c r="H168" s="184">
        <x:v>0.74736229768602969</x:v>
      </x:c>
      <x:c r="I168" s="277" t="s">
        <x:v>88</x:v>
      </x:c>
      <x:c r="J168" s="277" t="s">
        <x:v>60</x:v>
      </x:c>
      <x:c r="K168" s="361">
        <x:f t="shared" si="160"/>
        <x:v>-4.6148193919887559E-2</x:v>
      </x:c>
      <x:c r="L168" s="325">
        <x:v>0</x:v>
      </x:c>
      <x:c r="M168" s="61">
        <x:v>0</x:v>
      </x:c>
      <x:c r="N168" s="61">
        <x:v>0</x:v>
      </x:c>
      <x:c r="O168" s="61">
        <x:v>0</x:v>
      </x:c>
      <x:c r="P168" s="61">
        <x:v>0</x:v>
      </x:c>
      <x:c r="Q168" s="61">
        <x:v>0</x:v>
      </x:c>
      <x:c r="R168" s="326">
        <x:v>0</x:v>
      </x:c>
      <x:c r="S168" s="368">
        <x:v>0</x:v>
      </x:c>
      <x:c r="T168" s="59">
        <x:v>0</x:v>
      </x:c>
      <x:c r="U168" s="59">
        <x:v>0</x:v>
      </x:c>
      <x:c r="V168" s="59">
        <x:v>0</x:v>
      </x:c>
      <x:c r="W168" s="59">
        <x:v>0</x:v>
      </x:c>
      <x:c r="X168" s="59">
        <x:v>0</x:v>
      </x:c>
      <x:c r="Y168" s="59">
        <x:v>0</x:v>
      </x:c>
      <x:c r="Z168" s="59">
        <x:v>0</x:v>
      </x:c>
      <x:c r="AA168" s="59">
        <x:v>0</x:v>
      </x:c>
      <x:c r="AB168" s="59">
        <x:v>0</x:v>
      </x:c>
      <x:c r="AC168" s="59">
        <x:v>0</x:v>
      </x:c>
      <x:c r="AD168" s="59">
        <x:v>0</x:v>
      </x:c>
      <x:c r="AE168" s="59">
        <x:v>0</x:v>
      </x:c>
      <x:c r="AF168" s="59">
        <x:v>0</x:v>
      </x:c>
      <x:c r="AG168" s="59">
        <x:v>0</x:v>
      </x:c>
      <x:c r="AH168" s="59">
        <x:v>0</x:v>
      </x:c>
      <x:c r="AI168" s="59">
        <x:v>0</x:v>
      </x:c>
      <x:c r="AJ168" s="59">
        <x:v>0</x:v>
      </x:c>
      <x:c r="AK168" s="59">
        <x:v>0</x:v>
      </x:c>
      <x:c r="AL168" s="142">
        <x:v>0</x:v>
      </x:c>
      <x:c r="AM168" s="368">
        <x:f t="shared" si="157"/>
        <x:v>0</x:v>
      </x:c>
      <x:c r="AN168" s="323">
        <x:f t="shared" si="142"/>
        <x:v>0</x:v>
      </x:c>
      <x:c r="AO168" s="358">
        <x:f t="shared" si="158"/>
        <x:v>0</x:v>
      </x:c>
      <x:c r="AP168" s="358">
        <x:f t="shared" si="159"/>
        <x:v>0</x:v>
      </x:c>
    </x:row>
    <x:row r="169" spans="1:42" x14ac:dyDescent="0.25">
      <x:c r="A169" s="61" t="s">
        <x:v>49</x:v>
      </x:c>
      <x:c r="B169" s="154">
        <x:v>2019</x:v>
      </x:c>
      <x:c r="C169" s="156">
        <x:v>15000</x:v>
      </x:c>
      <x:c r="D169" s="157">
        <x:v>15000</x:v>
      </x:c>
      <x:c r="E169" s="158">
        <x:v>148484</x:v>
      </x:c>
      <x:c r="F169" s="75">
        <x:v>5700</x:v>
      </x:c>
      <x:c r="G169" s="184">
        <x:v>7.3099999999999998E-2</x:v>
      </x:c>
      <x:c r="H169" s="184">
        <x:v>0.72368017815740604</x:v>
      </x:c>
      <x:c r="I169" s="277" t="s">
        <x:v>88</x:v>
      </x:c>
      <x:c r="J169" s="277" t="s">
        <x:v>60</x:v>
      </x:c>
      <x:c r="K169" s="361">
        <x:f t="shared" si="160"/>
        <x:v>-2.4890559223000208E-2</x:v>
      </x:c>
      <x:c r="L169" s="325">
        <x:v>0</x:v>
      </x:c>
      <x:c r="M169" s="61">
        <x:v>0</x:v>
      </x:c>
      <x:c r="N169" s="61">
        <x:v>0</x:v>
      </x:c>
      <x:c r="O169" s="61">
        <x:v>0</x:v>
      </x:c>
      <x:c r="P169" s="61">
        <x:v>0</x:v>
      </x:c>
      <x:c r="Q169" s="61">
        <x:v>0</x:v>
      </x:c>
      <x:c r="R169" s="326">
        <x:v>0</x:v>
      </x:c>
      <x:c r="S169" s="368">
        <x:v>0</x:v>
      </x:c>
      <x:c r="T169" s="59">
        <x:v>0</x:v>
      </x:c>
      <x:c r="U169" s="59">
        <x:v>0</x:v>
      </x:c>
      <x:c r="V169" s="59">
        <x:v>0</x:v>
      </x:c>
      <x:c r="W169" s="59">
        <x:v>0</x:v>
      </x:c>
      <x:c r="X169" s="59">
        <x:v>0</x:v>
      </x:c>
      <x:c r="Y169" s="59">
        <x:v>0</x:v>
      </x:c>
      <x:c r="Z169" s="59">
        <x:v>0</x:v>
      </x:c>
      <x:c r="AA169" s="59">
        <x:v>0</x:v>
      </x:c>
      <x:c r="AB169" s="59">
        <x:v>0</x:v>
      </x:c>
      <x:c r="AC169" s="59">
        <x:v>0</x:v>
      </x:c>
      <x:c r="AD169" s="59">
        <x:v>0</x:v>
      </x:c>
      <x:c r="AE169" s="59">
        <x:v>0</x:v>
      </x:c>
      <x:c r="AF169" s="59">
        <x:v>0</x:v>
      </x:c>
      <x:c r="AG169" s="59">
        <x:v>0</x:v>
      </x:c>
      <x:c r="AH169" s="59">
        <x:v>0</x:v>
      </x:c>
      <x:c r="AI169" s="59">
        <x:v>0</x:v>
      </x:c>
      <x:c r="AJ169" s="59">
        <x:v>0</x:v>
      </x:c>
      <x:c r="AK169" s="59">
        <x:v>0</x:v>
      </x:c>
      <x:c r="AL169" s="142">
        <x:v>0</x:v>
      </x:c>
      <x:c r="AM169" s="368">
        <x:f t="shared" si="157"/>
        <x:v>0</x:v>
      </x:c>
      <x:c r="AN169" s="323">
        <x:f t="shared" si="142"/>
        <x:v>0</x:v>
      </x:c>
      <x:c r="AO169" s="358">
        <x:f t="shared" si="158"/>
        <x:v>0</x:v>
      </x:c>
      <x:c r="AP169" s="358">
        <x:f t="shared" si="159"/>
        <x:v>0</x:v>
      </x:c>
    </x:row>
    <x:row r="170" spans="1:42" x14ac:dyDescent="0.25">
      <x:c r="A170" s="61" t="s">
        <x:v>50</x:v>
      </x:c>
      <x:c r="B170" s="154">
        <x:v>2019</x:v>
      </x:c>
      <x:c r="C170" s="156">
        <x:v>30</x:v>
      </x:c>
      <x:c r="D170" s="157">
        <x:v>28</x:v>
      </x:c>
      <x:c r="E170" s="158">
        <x:v>61</x:v>
      </x:c>
      <x:c r="F170" s="75">
        <x:v>4000</x:v>
      </x:c>
      <x:c r="G170" s="184">
        <x:v>0.24399999999999999</x:v>
      </x:c>
      <x:c r="H170" s="184">
        <x:v>0.47958677880184331</x:v>
      </x:c>
      <x:c r="I170" s="277" t="s">
        <x:v>88</x:v>
      </x:c>
      <x:c r="J170" s="277" t="s">
        <x:v>60</x:v>
      </x:c>
      <x:c r="K170" s="361">
        <x:f t="shared" si="160"/>
        <x:v>3.059832219595493E-2</x:v>
      </x:c>
      <x:c r="L170" s="325">
        <x:f t="shared" ref="L170:L171" si="168">106.69/1000</x:f>
        <x:v>0.10668999999999999</x:v>
      </x:c>
      <x:c r="M170" s="61">
        <x:f t="shared" ref="M170:M171" si="169">120.4/1000</x:f>
        <x:v>0.12040000000000001</x:v>
      </x:c>
      <x:c r="N170" s="61">
        <x:f t="shared" ref="N170:N171" si="170">112.21/1000</x:f>
        <x:v>0.11220999999999999</x:v>
      </x:c>
      <x:c r="O170" s="61">
        <x:f t="shared" ref="O170:O171" si="171">110.66/1000</x:f>
        <x:v>0.11065999999999999</x:v>
      </x:c>
      <x:c r="P170" s="61">
        <x:f t="shared" ref="P170:P171" si="172">108.76/1000</x:f>
        <x:v>0.10876000000000001</x:v>
      </x:c>
      <x:c r="Q170" s="61">
        <x:f t="shared" ref="Q170:Q171" si="173">141.19/1000</x:f>
        <x:v>0.14119000000000001</x:v>
      </x:c>
      <x:c r="R170" s="326">
        <x:f t="shared" ref="R170:R171" si="174">144.99/1000</x:f>
        <x:v>0.14499000000000001</x:v>
      </x:c>
      <x:c r="S170" s="368">
        <x:v>0</x:v>
      </x:c>
      <x:c r="T170" s="59">
        <x:v>0</x:v>
      </x:c>
      <x:c r="U170" s="59">
        <x:v>0</x:v>
      </x:c>
      <x:c r="V170" s="59">
        <x:v>0</x:v>
      </x:c>
      <x:c r="W170" s="59">
        <x:v>0</x:v>
      </x:c>
      <x:c r="X170" s="59">
        <x:f>(Q170*$D170*$F170)/Introduction!M$34</x:f>
        <x:v>15813.28</x:v>
      </x:c>
      <x:c r="Y170" s="59">
        <x:f>(R170*$D170*$F170)/Introduction!N$34</x:f>
        <x:v>16046.324110671938</x:v>
      </x:c>
      <x:c r="Z170" s="59">
        <x:f>($R170*$D170*$F170)/Introduction!O$34</x:f>
        <x:v>15824.777229459505</x:v>
      </x:c>
      <x:c r="AA170" s="59">
        <x:f>($R170*$D170*$F170)/Introduction!P$34</x:f>
        <x:v>15590.913526561089</x:v>
      </x:c>
      <x:c r="AB170" s="59">
        <x:f>($R170*$D170*$F170)/Introduction!Q$34</x:f>
        <x:v>15345.387329292411</x:v>
      </x:c>
      <x:c r="AC170" s="59">
        <x:f>($R170*$D170*$F170)/Introduction!R$34</x:f>
        <x:v>15088.876429982705</x:v>
      </x:c>
      <x:c r="AD170" s="59">
        <x:f>($R170*$D170*$F170)/Introduction!S$34</x:f>
        <x:v>14836.653323483488</x:v>
      </x:c>
      <x:c r="AE170" s="59">
        <x:f>($R170*$D170*$F170)/Introduction!T$34</x:f>
        <x:v>14588.646335775309</x:v>
      </x:c>
      <x:c r="AF170" s="59">
        <x:f>($R170*$D170*$F170)/Introduction!U$34</x:f>
        <x:v>14344.784990929509</x:v>
      </x:c>
      <x:c r="AG170" s="59">
        <x:f>($R170*$D170*$F170)/Introduction!V$34</x:f>
        <x:v>14104.999991081131</x:v>
      </x:c>
      <x:c r="AH170" s="59">
        <x:f>($R170*$D170*$F170)/Introduction!W$34</x:f>
        <x:v>13869.22319673661</x:v>
      </x:c>
      <x:c r="AI170" s="59">
        <x:f>($R170*$D170*$F170)/Introduction!X$34</x:f>
        <x:v>13637.38760741063</x:v>
      </x:c>
      <x:c r="AJ170" s="59">
        <x:f>($R170*$D170*$F170)/Introduction!Y$34</x:f>
        <x:v>13409.42734258666</x:v>
      </x:c>
      <x:c r="AK170" s="59">
        <x:f>($R170*$D170*$F170)/Introduction!Z$34</x:f>
        <x:v>13185.277622995734</x:v>
      </x:c>
      <x:c r="AL170" s="142">
        <x:f>($R170*$D170*$F170)/Introduction!AA$34</x:f>
        <x:v>12964.874752208194</x:v>
      </x:c>
      <x:c r="AM170" s="368">
        <x:f t="shared" si="157"/>
        <x:v>218650.83378917491</x:v>
      </x:c>
      <x:c r="AN170" s="323">
        <x:f t="shared" si="142"/>
        <x:v>50839.962683208585</x:v>
      </x:c>
      <x:c r="AO170" s="358">
        <x:f t="shared" si="158"/>
        <x:v>1815.7129529717351</x:v>
      </x:c>
      <x:c r="AP170" s="358">
        <x:f t="shared" si="159"/>
        <x:v>833.44201120014077</x:v>
      </x:c>
    </x:row>
    <x:row r="171" spans="1:42" x14ac:dyDescent="0.25">
      <x:c r="A171" s="61" t="s">
        <x:v>50</x:v>
      </x:c>
      <x:c r="B171" s="154">
        <x:v>2019</x:v>
      </x:c>
      <x:c r="C171" s="156">
        <x:v>65</x:v>
      </x:c>
      <x:c r="D171" s="157">
        <x:v>61</x:v>
      </x:c>
      <x:c r="E171" s="158">
        <x:v>119.8</x:v>
      </x:c>
      <x:c r="F171" s="75">
        <x:v>4000</x:v>
      </x:c>
      <x:c r="G171" s="184">
        <x:v>0.26300000000000001</x:v>
      </x:c>
      <x:c r="H171" s="184">
        <x:v>0.46663768447488579</x:v>
      </x:c>
      <x:c r="I171" s="277" t="s">
        <x:v>88</x:v>
      </x:c>
      <x:c r="J171" s="277" t="s">
        <x:v>60</x:v>
      </x:c>
      <x:c r="K171" s="361">
        <x:f t="shared" si="160"/>
        <x:v>5.130692479992438E-2</x:v>
      </x:c>
      <x:c r="L171" s="325">
        <x:f t="shared" si="168"/>
        <x:v>0.10668999999999999</x:v>
      </x:c>
      <x:c r="M171" s="61">
        <x:f t="shared" si="169"/>
        <x:v>0.12040000000000001</x:v>
      </x:c>
      <x:c r="N171" s="61">
        <x:f t="shared" si="170"/>
        <x:v>0.11220999999999999</x:v>
      </x:c>
      <x:c r="O171" s="61">
        <x:f t="shared" si="171"/>
        <x:v>0.11065999999999999</x:v>
      </x:c>
      <x:c r="P171" s="61">
        <x:f t="shared" si="172"/>
        <x:v>0.10876000000000001</x:v>
      </x:c>
      <x:c r="Q171" s="61">
        <x:f t="shared" si="173"/>
        <x:v>0.14119000000000001</x:v>
      </x:c>
      <x:c r="R171" s="326">
        <x:f t="shared" si="174"/>
        <x:v>0.14499000000000001</x:v>
      </x:c>
      <x:c r="S171" s="368">
        <x:v>0</x:v>
      </x:c>
      <x:c r="T171" s="59">
        <x:v>0</x:v>
      </x:c>
      <x:c r="U171" s="59">
        <x:v>0</x:v>
      </x:c>
      <x:c r="V171" s="59">
        <x:v>0</x:v>
      </x:c>
      <x:c r="W171" s="59">
        <x:v>0</x:v>
      </x:c>
      <x:c r="X171" s="59">
        <x:f>(Q171*$D171*$F171)/Introduction!M$34</x:f>
        <x:v>34450.36</x:v>
      </x:c>
      <x:c r="Y171" s="59">
        <x:f>(R171*$D171*$F171)/Introduction!N$34</x:f>
        <x:v>34958.063241106727</x:v>
      </x:c>
      <x:c r="Z171" s="59">
        <x:f>($R171*$D171*$F171)/Introduction!O$34</x:f>
        <x:v>34475.40753560821</x:v>
      </x:c>
      <x:c r="AA171" s="59">
        <x:f>($R171*$D171*$F171)/Introduction!P$34</x:f>
        <x:v>33965.918754293802</x:v>
      </x:c>
      <x:c r="AB171" s="59">
        <x:f>($R171*$D171*$F171)/Introduction!Q$34</x:f>
        <x:v>33431.022395958469</x:v>
      </x:c>
      <x:c r="AC171" s="59">
        <x:f>($R171*$D171*$F171)/Introduction!R$34</x:f>
        <x:v>32872.195079605182</x:v>
      </x:c>
      <x:c r="AD171" s="59">
        <x:f>($R171*$D171*$F171)/Introduction!S$34</x:f>
        <x:v>32322.709026160461</x:v>
      </x:c>
      <x:c r="AE171" s="59">
        <x:f>($R171*$D171*$F171)/Introduction!T$34</x:f>
        <x:v>31782.408088653352</x:v>
      </x:c>
      <x:c r="AF171" s="59">
        <x:f>($R171*$D171*$F171)/Introduction!U$34</x:f>
        <x:v>31251.13873023929</x:v>
      </x:c>
      <x:c r="AG171" s="59">
        <x:f>($R171*$D171*$F171)/Introduction!V$34</x:f>
        <x:v>30728.74998056961</x:v>
      </x:c>
      <x:c r="AH171" s="59">
        <x:f>($R171*$D171*$F171)/Introduction!W$34</x:f>
        <x:v>30215.093392890474</x:v>
      </x:c>
      <x:c r="AI171" s="59">
        <x:f>($R171*$D171*$F171)/Introduction!X$34</x:f>
        <x:v>29710.023001858877</x:v>
      </x:c>
      <x:c r="AJ171" s="59">
        <x:f>($R171*$D171*$F171)/Introduction!Y$34</x:f>
        <x:v>29213.395282063797</x:v>
      </x:c>
      <x:c r="AK171" s="59">
        <x:f>($R171*$D171*$F171)/Introduction!Z$34</x:f>
        <x:v>28725.06910724071</x:v>
      </x:c>
      <x:c r="AL171" s="142">
        <x:f>($R171*$D171*$F171)/Introduction!AA$34</x:f>
        <x:v>28244.905710167852</x:v>
      </x:c>
      <x:c r="AM171" s="368">
        <x:f t="shared" si="157"/>
        <x:v>476346.45932641684</x:v>
      </x:c>
      <x:c r="AN171" s="323">
        <x:f t="shared" si="142"/>
        <x:v>110758.49013127586</x:v>
      </x:c>
      <x:c r="AO171" s="358">
        <x:f t="shared" si="158"/>
        <x:v>1815.7129529717354</x:v>
      </x:c>
      <x:c r="AP171" s="358">
        <x:f t="shared" si="159"/>
        <x:v>924.52829825772835</x:v>
      </x:c>
    </x:row>
    <x:row r="172" spans="1:42" x14ac:dyDescent="0.25">
      <x:c r="A172" s="61" t="s">
        <x:v>50</x:v>
      </x:c>
      <x:c r="B172" s="154">
        <x:v>2019</x:v>
      </x:c>
      <x:c r="C172" s="156">
        <x:v>200</x:v>
      </x:c>
      <x:c r="D172" s="157">
        <x:v>190</x:v>
      </x:c>
      <x:c r="E172" s="158">
        <x:v>258.89999999999998</x:v>
      </x:c>
      <x:c r="F172" s="75">
        <x:v>4000</x:v>
      </x:c>
      <x:c r="G172" s="184">
        <x:v>0.29499999999999998</x:v>
      </x:c>
      <x:c r="H172" s="184">
        <x:v>0.36339101760592346</x:v>
      </x:c>
      <x:c r="I172" s="277" t="s">
        <x:v>88</x:v>
      </x:c>
      <x:c r="J172" s="277" t="s">
        <x:v>60</x:v>
      </x:c>
      <x:c r="K172" s="361">
        <x:f t="shared" si="160"/>
        <x:v>-1.6030794990602448E-3</x:v>
      </x:c>
      <x:c r="L172" s="325">
        <x:v>0</x:v>
      </x:c>
      <x:c r="M172" s="61">
        <x:v>0</x:v>
      </x:c>
      <x:c r="N172" s="61">
        <x:v>0</x:v>
      </x:c>
      <x:c r="O172" s="61">
        <x:v>0</x:v>
      </x:c>
      <x:c r="P172" s="61">
        <x:v>0</x:v>
      </x:c>
      <x:c r="Q172" s="61">
        <x:v>0</x:v>
      </x:c>
      <x:c r="R172" s="326">
        <x:v>0</x:v>
      </x:c>
      <x:c r="S172" s="368">
        <x:v>0</x:v>
      </x:c>
      <x:c r="T172" s="59">
        <x:v>0</x:v>
      </x:c>
      <x:c r="U172" s="59">
        <x:v>0</x:v>
      </x:c>
      <x:c r="V172" s="59">
        <x:v>0</x:v>
      </x:c>
      <x:c r="W172" s="59">
        <x:v>0</x:v>
      </x:c>
      <x:c r="X172" s="59">
        <x:v>0</x:v>
      </x:c>
      <x:c r="Y172" s="59">
        <x:v>0</x:v>
      </x:c>
      <x:c r="Z172" s="59">
        <x:v>0</x:v>
      </x:c>
      <x:c r="AA172" s="59">
        <x:v>0</x:v>
      </x:c>
      <x:c r="AB172" s="59">
        <x:v>0</x:v>
      </x:c>
      <x:c r="AC172" s="59">
        <x:v>0</x:v>
      </x:c>
      <x:c r="AD172" s="59">
        <x:v>0</x:v>
      </x:c>
      <x:c r="AE172" s="59">
        <x:v>0</x:v>
      </x:c>
      <x:c r="AF172" s="59">
        <x:v>0</x:v>
      </x:c>
      <x:c r="AG172" s="59">
        <x:v>0</x:v>
      </x:c>
      <x:c r="AH172" s="59">
        <x:v>0</x:v>
      </x:c>
      <x:c r="AI172" s="59">
        <x:v>0</x:v>
      </x:c>
      <x:c r="AJ172" s="59">
        <x:v>0</x:v>
      </x:c>
      <x:c r="AK172" s="59">
        <x:v>0</x:v>
      </x:c>
      <x:c r="AL172" s="142">
        <x:v>0</x:v>
      </x:c>
      <x:c r="AM172" s="368">
        <x:f t="shared" si="157"/>
        <x:v>0</x:v>
      </x:c>
      <x:c r="AN172" s="323">
        <x:f t="shared" si="142"/>
        <x:v>0</x:v>
      </x:c>
      <x:c r="AO172" s="358">
        <x:f t="shared" si="158"/>
        <x:v>0</x:v>
      </x:c>
      <x:c r="AP172" s="358">
        <x:f t="shared" si="159"/>
        <x:v>0</x:v>
      </x:c>
    </x:row>
    <x:row r="173" spans="1:42" x14ac:dyDescent="0.25">
      <x:c r="A173" s="61" t="s">
        <x:v>50</x:v>
      </x:c>
      <x:c r="B173" s="154">
        <x:v>2019</x:v>
      </x:c>
      <x:c r="C173" s="156">
        <x:v>250</x:v>
      </x:c>
      <x:c r="D173" s="157">
        <x:v>240</x:v>
      </x:c>
      <x:c r="E173" s="158">
        <x:v>375.6</x:v>
      </x:c>
      <x:c r="F173" s="75">
        <x:v>3930</x:v>
      </x:c>
      <x:c r="G173" s="184">
        <x:v>0.28899999999999998</x:v>
      </x:c>
      <x:c r="H173" s="184">
        <x:v>0.40828306314112783</x:v>
      </x:c>
      <x:c r="I173" s="277" t="s">
        <x:v>88</x:v>
      </x:c>
      <x:c r="J173" s="277" t="s">
        <x:v>60</x:v>
      </x:c>
      <x:c r="K173" s="361">
        <x:f t="shared" si="160"/>
        <x:v>3.6783796409197045E-2</x:v>
      </x:c>
      <x:c r="L173" s="325">
        <x:f t="shared" ref="L173:L174" si="175">106.69/1000</x:f>
        <x:v>0.10668999999999999</x:v>
      </x:c>
      <x:c r="M173" s="61">
        <x:f t="shared" ref="M173:M174" si="176">120.4/1000</x:f>
        <x:v>0.12040000000000001</x:v>
      </x:c>
      <x:c r="N173" s="61">
        <x:f t="shared" ref="N173:N174" si="177">112.21/1000</x:f>
        <x:v>0.11220999999999999</x:v>
      </x:c>
      <x:c r="O173" s="61">
        <x:f t="shared" ref="O173:O174" si="178">110.66/1000</x:f>
        <x:v>0.11065999999999999</x:v>
      </x:c>
      <x:c r="P173" s="61">
        <x:f t="shared" ref="P173:P174" si="179">108.76/1000</x:f>
        <x:v>0.10876000000000001</x:v>
      </x:c>
      <x:c r="Q173" s="61">
        <x:f t="shared" ref="Q173:Q174" si="180">141.19/1000</x:f>
        <x:v>0.14119000000000001</x:v>
      </x:c>
      <x:c r="R173" s="326">
        <x:f t="shared" ref="R173:R174" si="181">144.99/1000</x:f>
        <x:v>0.14499000000000001</x:v>
      </x:c>
      <x:c r="S173" s="368">
        <x:v>0</x:v>
      </x:c>
      <x:c r="T173" s="59">
        <x:v>0</x:v>
      </x:c>
      <x:c r="U173" s="59">
        <x:v>0</x:v>
      </x:c>
      <x:c r="V173" s="59">
        <x:v>0</x:v>
      </x:c>
      <x:c r="W173" s="59">
        <x:v>0</x:v>
      </x:c>
      <x:c r="X173" s="59">
        <x:f>(Q173*$D173*$F173)/Introduction!M$34</x:f>
        <x:v>133170.40800000002</x:v>
      </x:c>
      <x:c r="Y173" s="59">
        <x:f>(R173*$D173*$F173)/Introduction!N$34</x:f>
        <x:v>135132.97233201581</x:v>
      </x:c>
      <x:c r="Z173" s="59">
        <x:f>($R173*$D173*$F173)/Introduction!O$34</x:f>
        <x:v>133267.23109666255</x:v>
      </x:c>
      <x:c r="AA173" s="59">
        <x:f>($R173*$D173*$F173)/Introduction!P$34</x:f>
        <x:v>131297.76462725372</x:v>
      </x:c>
      <x:c r="AB173" s="59">
        <x:f>($R173*$D173*$F173)/Introduction!Q$34</x:f>
        <x:v>129230.08329454108</x:v>
      </x:c>
      <x:c r="AC173" s="59">
        <x:f>($R173*$D173*$F173)/Introduction!R$34</x:f>
        <x:v>127069.8950782115</x:v>
      </x:c>
      <x:c r="AD173" s="59">
        <x:f>($R173*$D173*$F173)/Introduction!S$34</x:f>
        <x:v>124945.81620276452</x:v>
      </x:c>
      <x:c r="AE173" s="59">
        <x:f>($R173*$D173*$F173)/Introduction!T$34</x:f>
        <x:v>122857.24307056492</x:v>
      </x:c>
      <x:c r="AF173" s="59">
        <x:f>($R173*$D173*$F173)/Introduction!U$34</x:f>
        <x:v>120803.58217361351</x:v>
      </x:c>
      <x:c r="AG173" s="59">
        <x:f>($R173*$D173*$F173)/Introduction!V$34</x:f>
        <x:v>118784.24992489038</x:v>
      </x:c>
      <x:c r="AH173" s="59">
        <x:f>($R173*$D173*$F173)/Introduction!W$34</x:f>
        <x:v>116798.67249251759</x:v>
      </x:c>
      <x:c r="AI173" s="59">
        <x:f>($R173*$D173*$F173)/Introduction!X$34</x:f>
        <x:v>114846.28563669381</x:v>
      </x:c>
      <x:c r="AJ173" s="59">
        <x:f>($R173*$D173*$F173)/Introduction!Y$34</x:f>
        <x:v>112926.53454935479</x:v>
      </x:c>
      <x:c r="AK173" s="59">
        <x:f>($R173*$D173*$F173)/Introduction!Z$34</x:f>
        <x:v>111038.87369651407</x:v>
      </x:c>
      <x:c r="AL173" s="142">
        <x:f>($R173*$D173*$F173)/Introduction!AA$34</x:f>
        <x:v>109182.766663239</x:v>
      </x:c>
      <x:c r="AM173" s="368">
        <x:f t="shared" si="157"/>
        <x:v>1841352.3788388376</x:v>
      </x:c>
      <x:c r="AN173" s="323">
        <x:f t="shared" si="142"/>
        <x:v>428145.1143107352</x:v>
      </x:c>
      <x:c r="AO173" s="358">
        <x:f t="shared" si="158"/>
        <x:v>1783.9379762947299</x:v>
      </x:c>
      <x:c r="AP173" s="358">
        <x:f t="shared" si="159"/>
        <x:v>1139.8964704758657</x:v>
      </x:c>
    </x:row>
    <x:row r="174" spans="1:42" x14ac:dyDescent="0.25">
      <x:c r="A174" s="61" t="s">
        <x:v>50</x:v>
      </x:c>
      <x:c r="B174" s="154">
        <x:v>2019</x:v>
      </x:c>
      <x:c r="C174" s="156">
        <x:v>333</x:v>
      </x:c>
      <x:c r="D174" s="157">
        <x:v>320</x:v>
      </x:c>
      <x:c r="E174" s="158">
        <x:v>450.2</x:v>
      </x:c>
      <x:c r="F174" s="75">
        <x:v>3930</x:v>
      </x:c>
      <x:c r="G174" s="184">
        <x:v>0.311</x:v>
      </x:c>
      <x:c r="H174" s="184">
        <x:v>0.39449058253723673</x:v>
      </x:c>
      <x:c r="I174" s="277" t="s">
        <x:v>88</x:v>
      </x:c>
      <x:c r="J174" s="277" t="s">
        <x:v>60</x:v>
      </x:c>
      <x:c r="K174" s="361">
        <x:f t="shared" si="160"/>
        <x:v>6.1598702739606326E-2</x:v>
      </x:c>
      <x:c r="L174" s="325">
        <x:f t="shared" si="175"/>
        <x:v>0.10668999999999999</x:v>
      </x:c>
      <x:c r="M174" s="61">
        <x:f t="shared" si="176"/>
        <x:v>0.12040000000000001</x:v>
      </x:c>
      <x:c r="N174" s="61">
        <x:f t="shared" si="177"/>
        <x:v>0.11220999999999999</x:v>
      </x:c>
      <x:c r="O174" s="61">
        <x:f t="shared" si="178"/>
        <x:v>0.11065999999999999</x:v>
      </x:c>
      <x:c r="P174" s="61">
        <x:f t="shared" si="179"/>
        <x:v>0.10876000000000001</x:v>
      </x:c>
      <x:c r="Q174" s="61">
        <x:f t="shared" si="180"/>
        <x:v>0.14119000000000001</x:v>
      </x:c>
      <x:c r="R174" s="326">
        <x:f t="shared" si="181"/>
        <x:v>0.14499000000000001</x:v>
      </x:c>
      <x:c r="S174" s="368">
        <x:v>0</x:v>
      </x:c>
      <x:c r="T174" s="59">
        <x:v>0</x:v>
      </x:c>
      <x:c r="U174" s="59">
        <x:v>0</x:v>
      </x:c>
      <x:c r="V174" s="59">
        <x:v>0</x:v>
      </x:c>
      <x:c r="W174" s="59">
        <x:v>0</x:v>
      </x:c>
      <x:c r="X174" s="59">
        <x:f>(Q174*$D174*$F174)/Introduction!M$34</x:f>
        <x:v>177560.54400000002</x:v>
      </x:c>
      <x:c r="Y174" s="59">
        <x:f>(R174*$D174*$F174)/Introduction!N$34</x:f>
        <x:v>180177.29644268774</x:v>
      </x:c>
      <x:c r="Z174" s="59">
        <x:f>($R174*$D174*$F174)/Introduction!O$34</x:f>
        <x:v>177689.64146221671</x:v>
      </x:c>
      <x:c r="AA174" s="59">
        <x:f>($R174*$D174*$F174)/Introduction!P$34</x:f>
        <x:v>175063.68616967165</x:v>
      </x:c>
      <x:c r="AB174" s="59">
        <x:f>($R174*$D174*$F174)/Introduction!Q$34</x:f>
        <x:v>172306.77772605477</x:v>
      </x:c>
      <x:c r="AC174" s="59">
        <x:f>($R174*$D174*$F174)/Introduction!R$34</x:f>
        <x:v>169426.52677094867</x:v>
      </x:c>
      <x:c r="AD174" s="59">
        <x:f>($R174*$D174*$F174)/Introduction!S$34</x:f>
        <x:v>166594.421603686</x:v>
      </x:c>
      <x:c r="AE174" s="59">
        <x:f>($R174*$D174*$F174)/Introduction!T$34</x:f>
        <x:v>163809.65742741988</x:v>
      </x:c>
      <x:c r="AF174" s="59">
        <x:f>($R174*$D174*$F174)/Introduction!U$34</x:f>
        <x:v>161071.44289815135</x:v>
      </x:c>
      <x:c r="AG174" s="59">
        <x:f>($R174*$D174*$F174)/Introduction!V$34</x:f>
        <x:v>158378.99989985384</x:v>
      </x:c>
      <x:c r="AH174" s="59">
        <x:f>($R174*$D174*$F174)/Introduction!W$34</x:f>
        <x:v>155731.56332335679</x:v>
      </x:c>
      <x:c r="AI174" s="59">
        <x:f>($R174*$D174*$F174)/Introduction!X$34</x:f>
        <x:v>153128.38084892507</x:v>
      </x:c>
      <x:c r="AJ174" s="59">
        <x:f>($R174*$D174*$F174)/Introduction!Y$34</x:f>
        <x:v>150568.71273247304</x:v>
      </x:c>
      <x:c r="AK174" s="59">
        <x:f>($R174*$D174*$F174)/Introduction!Z$34</x:f>
        <x:v>148051.83159535209</x:v>
      </x:c>
      <x:c r="AL174" s="142">
        <x:f>($R174*$D174*$F174)/Introduction!AA$34</x:f>
        <x:v>145577.022217652</x:v>
      </x:c>
      <x:c r="AM174" s="368">
        <x:f t="shared" si="157"/>
        <x:v>2455136.5051184492</x:v>
      </x:c>
      <x:c r="AN174" s="323">
        <x:f t="shared" si="142"/>
        <x:v>570860.1524143134</x:v>
      </x:c>
      <x:c r="AO174" s="358">
        <x:f t="shared" si="158"/>
        <x:v>1783.9379762947294</x:v>
      </x:c>
      <x:c r="AP174" s="358">
        <x:f t="shared" si="159"/>
        <x:v>1268.014554452051</x:v>
      </x:c>
    </x:row>
    <x:row r="175" spans="1:42" x14ac:dyDescent="0.25">
      <x:c r="A175" s="61" t="s">
        <x:v>50</x:v>
      </x:c>
      <x:c r="B175" s="154">
        <x:v>2019</x:v>
      </x:c>
      <x:c r="C175" s="156">
        <x:v>1000</x:v>
      </x:c>
      <x:c r="D175" s="157">
        <x:v>950</x:v>
      </x:c>
      <x:c r="E175" s="158">
        <x:v>1299</x:v>
      </x:c>
      <x:c r="F175" s="75">
        <x:v>3930</x:v>
      </x:c>
      <x:c r="G175" s="184">
        <x:v>0.29499999999999998</x:v>
      </x:c>
      <x:c r="H175" s="184">
        <x:v>0.36465425405183055</x:v>
      </x:c>
      <x:c r="I175" s="277" t="s">
        <x:v>88</x:v>
      </x:c>
      <x:c r="J175" s="277" t="s">
        <x:v>60</x:v>
      </x:c>
      <x:c r="K175" s="381">
        <x:f t="shared" si="160"/>
        <x:v>-1.4853989426977243E-4</x:v>
      </x:c>
      <x:c r="L175" s="325">
        <x:v>0</x:v>
      </x:c>
      <x:c r="M175" s="61">
        <x:v>0</x:v>
      </x:c>
      <x:c r="N175" s="61">
        <x:v>0</x:v>
      </x:c>
      <x:c r="O175" s="61">
        <x:v>0</x:v>
      </x:c>
      <x:c r="P175" s="61">
        <x:v>0</x:v>
      </x:c>
      <x:c r="Q175" s="61">
        <x:v>0</x:v>
      </x:c>
      <x:c r="R175" s="326">
        <x:v>0</x:v>
      </x:c>
      <x:c r="S175" s="368">
        <x:v>0</x:v>
      </x:c>
      <x:c r="T175" s="59">
        <x:v>0</x:v>
      </x:c>
      <x:c r="U175" s="59">
        <x:v>0</x:v>
      </x:c>
      <x:c r="V175" s="59">
        <x:v>0</x:v>
      </x:c>
      <x:c r="W175" s="59">
        <x:v>0</x:v>
      </x:c>
      <x:c r="X175" s="59">
        <x:v>0</x:v>
      </x:c>
      <x:c r="Y175" s="59">
        <x:v>0</x:v>
      </x:c>
      <x:c r="Z175" s="59">
        <x:v>0</x:v>
      </x:c>
      <x:c r="AA175" s="59">
        <x:v>0</x:v>
      </x:c>
      <x:c r="AB175" s="59">
        <x:v>0</x:v>
      </x:c>
      <x:c r="AC175" s="59">
        <x:v>0</x:v>
      </x:c>
      <x:c r="AD175" s="59">
        <x:v>0</x:v>
      </x:c>
      <x:c r="AE175" s="59">
        <x:v>0</x:v>
      </x:c>
      <x:c r="AF175" s="59">
        <x:v>0</x:v>
      </x:c>
      <x:c r="AG175" s="59">
        <x:v>0</x:v>
      </x:c>
      <x:c r="AH175" s="59">
        <x:v>0</x:v>
      </x:c>
      <x:c r="AI175" s="59">
        <x:v>0</x:v>
      </x:c>
      <x:c r="AJ175" s="59">
        <x:v>0</x:v>
      </x:c>
      <x:c r="AK175" s="59">
        <x:v>0</x:v>
      </x:c>
      <x:c r="AL175" s="142">
        <x:v>0</x:v>
      </x:c>
      <x:c r="AM175" s="368">
        <x:f t="shared" si="157"/>
        <x:v>0</x:v>
      </x:c>
      <x:c r="AN175" s="323">
        <x:f t="shared" si="142"/>
        <x:v>0</x:v>
      </x:c>
      <x:c r="AO175" s="358">
        <x:f t="shared" si="158"/>
        <x:v>0</x:v>
      </x:c>
      <x:c r="AP175" s="358">
        <x:f t="shared" si="159"/>
        <x:v>0</x:v>
      </x:c>
    </x:row>
    <x:row r="176" spans="1:42" x14ac:dyDescent="0.25">
      <x:c r="A176" s="61" t="s">
        <x:v>51</x:v>
      </x:c>
      <x:c r="B176" s="154">
        <x:v>2019</x:v>
      </x:c>
      <x:c r="C176" s="156">
        <x:v>0.7</x:v>
      </x:c>
      <x:c r="D176" s="157">
        <x:v>0.7</x:v>
      </x:c>
      <x:c r="E176" s="158">
        <x:v>1</x:v>
      </x:c>
      <x:c r="F176" s="75">
        <x:v>4000</x:v>
      </x:c>
      <x:c r="G176" s="184">
        <x:v>0.35299999999999998</x:v>
      </x:c>
      <x:c r="H176" s="184">
        <x:v>0.50178558823529407</x:v>
      </x:c>
      <x:c r="I176" s="277" t="s">
        <x:v>88</x:v>
      </x:c>
      <x:c r="J176" s="277" t="s">
        <x:v>60</x:v>
      </x:c>
      <x:c r="K176" s="361">
        <x:f t="shared" si="160"/>
        <x:v>0.21361820369381812</x:v>
      </x:c>
      <x:c r="L176" s="325">
        <x:f t="shared" ref="L176:L180" si="182">106.69/1000</x:f>
        <x:v>0.10668999999999999</x:v>
      </x:c>
      <x:c r="M176" s="61">
        <x:f t="shared" ref="M176:M180" si="183">120.4/1000</x:f>
        <x:v>0.12040000000000001</x:v>
      </x:c>
      <x:c r="N176" s="61">
        <x:f t="shared" ref="N176:N180" si="184">112.21/1000</x:f>
        <x:v>0.11220999999999999</x:v>
      </x:c>
      <x:c r="O176" s="269">
        <x:f t="shared" ref="O176:O180" si="185">110.66/1000</x:f>
        <x:v>0.11065999999999999</x:v>
      </x:c>
      <x:c r="P176" s="269">
        <x:f t="shared" ref="P176:P180" si="186">108.76/1000</x:f>
        <x:v>0.10876000000000001</x:v>
      </x:c>
      <x:c r="Q176" s="61">
        <x:f t="shared" ref="Q176:Q180" si="187">141.19/1000</x:f>
        <x:v>0.14119000000000001</x:v>
      </x:c>
      <x:c r="R176" s="326">
        <x:f t="shared" ref="R176:R180" si="188">144.99/1000</x:f>
        <x:v>0.14499000000000001</x:v>
      </x:c>
      <x:c r="S176" s="368">
        <x:v>0</x:v>
      </x:c>
      <x:c r="T176" s="59">
        <x:v>0</x:v>
      </x:c>
      <x:c r="U176" s="59">
        <x:v>0</x:v>
      </x:c>
      <x:c r="V176" s="59">
        <x:v>0</x:v>
      </x:c>
      <x:c r="W176" s="59">
        <x:v>0</x:v>
      </x:c>
      <x:c r="X176" s="59">
        <x:f>(Q176*$D176*$F176)/Introduction!M$34</x:f>
        <x:v>395.33199999999999</x:v>
      </x:c>
      <x:c r="Y176" s="59">
        <x:f>(R176*$D176*$F176)/Introduction!N$34</x:f>
        <x:v>401.15810276679838</x:v>
      </x:c>
      <x:c r="Z176" s="59">
        <x:f>($R176*$D176*$F176)/Introduction!O$34</x:f>
        <x:v>395.61943073648757</x:v>
      </x:c>
      <x:c r="AA176" s="59">
        <x:f>($R176*$D176*$F176)/Introduction!P$34</x:f>
        <x:v>389.77283816402718</x:v>
      </x:c>
      <x:c r="AB176" s="59">
        <x:f>($R176*$D176*$F176)/Introduction!Q$34</x:f>
        <x:v>383.63468323231024</x:v>
      </x:c>
      <x:c r="AC176" s="59">
        <x:f>($R176*$D176*$F176)/Introduction!R$34</x:f>
        <x:v>377.2219107495676</x:v>
      </x:c>
      <x:c r="AD176" s="59">
        <x:f>($R176*$D176*$F176)/Introduction!S$34</x:f>
        <x:v>370.91633308708714</x:v>
      </x:c>
      <x:c r="AE176" s="59">
        <x:f>($R176*$D176*$F176)/Introduction!T$34</x:f>
        <x:v>364.71615839438266</x:v>
      </x:c>
      <x:c r="AF176" s="59">
        <x:f>($R176*$D176*$F176)/Introduction!U$34</x:f>
        <x:v>358.61962477323772</x:v>
      </x:c>
      <x:c r="AG176" s="59">
        <x:f>($R176*$D176*$F176)/Introduction!V$34</x:f>
        <x:v>352.62499977702822</x:v>
      </x:c>
      <x:c r="AH176" s="59">
        <x:f>($R176*$D176*$F176)/Introduction!W$34</x:f>
        <x:v>346.73057991841523</x:v>
      </x:c>
      <x:c r="AI176" s="59">
        <x:f>($R176*$D176*$F176)/Introduction!X$34</x:f>
        <x:v>340.93469018526571</x:v>
      </x:c>
      <x:c r="AJ176" s="59">
        <x:f>($R176*$D176*$F176)/Introduction!Y$34</x:f>
        <x:v>335.23568356466643</x:v>
      </x:c>
      <x:c r="AK176" s="59">
        <x:f>($R176*$D176*$F176)/Introduction!Z$34</x:f>
        <x:v>329.63194057489329</x:v>
      </x:c>
      <x:c r="AL176" s="142">
        <x:f>($R176*$D176*$F176)/Introduction!AA$34</x:f>
        <x:v>324.12186880520483</x:v>
      </x:c>
      <x:c r="AM176" s="368">
        <x:f t="shared" si="157"/>
        <x:v>5466.2708447293726</x:v>
      </x:c>
      <x:c r="AN176" s="323">
        <x:f t="shared" si="142"/>
        <x:v>1270.9990670802147</x:v>
      </x:c>
      <x:c r="AO176" s="358">
        <x:f t="shared" si="158"/>
        <x:v>1815.7129529717354</x:v>
      </x:c>
      <x:c r="AP176" s="358">
        <x:f t="shared" si="159"/>
        <x:v>1270.9990670802147</x:v>
      </x:c>
    </x:row>
    <x:row r="177" spans="1:42" x14ac:dyDescent="0.25">
      <x:c r="A177" s="61" t="s">
        <x:v>51</x:v>
      </x:c>
      <x:c r="B177" s="154">
        <x:v>2019</x:v>
      </x:c>
      <x:c r="C177" s="156">
        <x:v>1.5</x:v>
      </x:c>
      <x:c r="D177" s="157">
        <x:v>1.5</x:v>
      </x:c>
      <x:c r="E177" s="158">
        <x:v>0.53956834532374109</x:v>
      </x:c>
      <x:c r="F177" s="75">
        <x:v>4000</x:v>
      </x:c>
      <x:c r="G177" s="184">
        <x:v>0.54400000000000004</x:v>
      </x:c>
      <x:c r="H177" s="184">
        <x:v>0.19585998010102557</x:v>
      </x:c>
      <x:c r="I177" s="277" t="s">
        <x:v>88</x:v>
      </x:c>
      <x:c r="J177" s="277" t="s">
        <x:v>60</x:v>
      </x:c>
      <x:c r="K177" s="361">
        <x:f t="shared" si="160"/>
        <x:v>0.22839062952409772</x:v>
      </x:c>
      <x:c r="L177" s="325">
        <x:f t="shared" si="182"/>
        <x:v>0.10668999999999999</x:v>
      </x:c>
      <x:c r="M177" s="61">
        <x:f t="shared" si="183"/>
        <x:v>0.12040000000000001</x:v>
      </x:c>
      <x:c r="N177" s="61">
        <x:f t="shared" si="184"/>
        <x:v>0.11220999999999999</x:v>
      </x:c>
      <x:c r="O177" s="269">
        <x:f t="shared" si="185"/>
        <x:v>0.11065999999999999</x:v>
      </x:c>
      <x:c r="P177" s="269">
        <x:f t="shared" si="186"/>
        <x:v>0.10876000000000001</x:v>
      </x:c>
      <x:c r="Q177" s="61">
        <x:f t="shared" si="187"/>
        <x:v>0.14119000000000001</x:v>
      </x:c>
      <x:c r="R177" s="326">
        <x:f t="shared" si="188"/>
        <x:v>0.14499000000000001</x:v>
      </x:c>
      <x:c r="S177" s="368">
        <x:v>0</x:v>
      </x:c>
      <x:c r="T177" s="59">
        <x:v>0</x:v>
      </x:c>
      <x:c r="U177" s="59">
        <x:v>0</x:v>
      </x:c>
      <x:c r="V177" s="59">
        <x:v>0</x:v>
      </x:c>
      <x:c r="W177" s="59">
        <x:v>0</x:v>
      </x:c>
      <x:c r="X177" s="59">
        <x:f>(Q177*$D177*$F177)/Introduction!M$34</x:f>
        <x:v>847.14</x:v>
      </x:c>
      <x:c r="Y177" s="59">
        <x:f>(R177*$D177*$F177)/Introduction!N$34</x:f>
        <x:v>859.62450592885375</x:v>
      </x:c>
      <x:c r="Z177" s="59">
        <x:f>($R177*$D177*$F177)/Introduction!O$34</x:f>
        <x:v>847.75592300675919</x:v>
      </x:c>
      <x:c r="AA177" s="59">
        <x:f>($R177*$D177*$F177)/Introduction!P$34</x:f>
        <x:v>835.2275103514869</x:v>
      </x:c>
      <x:c r="AB177" s="59">
        <x:f>($R177*$D177*$F177)/Introduction!Q$34</x:f>
        <x:v>822.07432121209342</x:v>
      </x:c>
      <x:c r="AC177" s="59">
        <x:f>($R177*$D177*$F177)/Introduction!R$34</x:f>
        <x:v>808.33266589193067</x:v>
      </x:c>
      <x:c r="AD177" s="59">
        <x:f>($R177*$D177*$F177)/Introduction!S$34</x:f>
        <x:v>794.82071375804401</x:v>
      </x:c>
      <x:c r="AE177" s="59">
        <x:f>($R177*$D177*$F177)/Introduction!T$34</x:f>
        <x:v>781.53462513082013</x:v>
      </x:c>
      <x:c r="AF177" s="59">
        <x:f>($R177*$D177*$F177)/Introduction!U$34</x:f>
        <x:v>768.4706245140809</x:v>
      </x:c>
      <x:c r="AG177" s="59">
        <x:f>($R177*$D177*$F177)/Introduction!V$34</x:f>
        <x:v>755.62499952220344</x:v>
      </x:c>
      <x:c r="AH177" s="59">
        <x:f>($R177*$D177*$F177)/Introduction!W$34</x:f>
        <x:v>742.99409982517557</x:v>
      </x:c>
      <x:c r="AI177" s="59">
        <x:f>($R177*$D177*$F177)/Introduction!X$34</x:f>
        <x:v>730.57433611128374</x:v>
      </x:c>
      <x:c r="AJ177" s="59">
        <x:f>($R177*$D177*$F177)/Introduction!Y$34</x:f>
        <x:v>718.36217906714251</x:v>
      </x:c>
      <x:c r="AK177" s="59">
        <x:f>($R177*$D177*$F177)/Introduction!Z$34</x:f>
        <x:v>706.35415837477149</x:v>
      </x:c>
      <x:c r="AL177" s="142">
        <x:f>($R177*$D177*$F177)/Introduction!AA$34</x:f>
        <x:v>694.54686172543893</x:v>
      </x:c>
      <x:c r="AM177" s="368">
        <x:f t="shared" si="157"/>
        <x:v>11713.437524420084</x:v>
      </x:c>
      <x:c r="AN177" s="323">
        <x:f t="shared" si="142"/>
        <x:v>2723.5694294576024</x:v>
      </x:c>
      <x:c r="AO177" s="358">
        <x:f t="shared" si="158"/>
        <x:v>1815.7129529717349</x:v>
      </x:c>
      <x:c r="AP177" s="358">
        <x:f t="shared" si="159"/>
        <x:v>5047.6820092614225</x:v>
      </x:c>
    </x:row>
    <x:row r="178" spans="1:42" x14ac:dyDescent="0.25">
      <x:c r="A178" s="61" t="s">
        <x:v>51</x:v>
      </x:c>
      <x:c r="B178" s="154">
        <x:v>2019</x:v>
      </x:c>
      <x:c r="C178" s="156">
        <x:v>300</x:v>
      </x:c>
      <x:c r="D178" s="157">
        <x:v>300</x:v>
      </x:c>
      <x:c r="E178" s="158">
        <x:v>223.88059701492537</x:v>
      </x:c>
      <x:c r="F178" s="75">
        <x:v>3930</x:v>
      </x:c>
      <x:c r="G178" s="184">
        <x:v>0.47</x:v>
      </x:c>
      <x:c r="H178" s="184">
        <x:v>0.34723290366350062</x:v>
      </x:c>
      <x:c r="I178" s="277" t="s">
        <x:v>88</x:v>
      </x:c>
      <x:c r="J178" s="277" t="s">
        <x:v>60</x:v>
      </x:c>
      <x:c r="K178" s="361">
        <x:f t="shared" si="160"/>
        <x:v>0.2448927170018822</x:v>
      </x:c>
      <x:c r="L178" s="325">
        <x:f t="shared" si="182"/>
        <x:v>0.10668999999999999</x:v>
      </x:c>
      <x:c r="M178" s="61">
        <x:f t="shared" si="183"/>
        <x:v>0.12040000000000001</x:v>
      </x:c>
      <x:c r="N178" s="61">
        <x:f t="shared" si="184"/>
        <x:v>0.11220999999999999</x:v>
      </x:c>
      <x:c r="O178" s="269">
        <x:f t="shared" si="185"/>
        <x:v>0.11065999999999999</x:v>
      </x:c>
      <x:c r="P178" s="269">
        <x:f t="shared" si="186"/>
        <x:v>0.10876000000000001</x:v>
      </x:c>
      <x:c r="Q178" s="61">
        <x:f t="shared" si="187"/>
        <x:v>0.14119000000000001</x:v>
      </x:c>
      <x:c r="R178" s="326">
        <x:f t="shared" si="188"/>
        <x:v>0.14499000000000001</x:v>
      </x:c>
      <x:c r="S178" s="368">
        <x:v>0</x:v>
      </x:c>
      <x:c r="T178" s="59">
        <x:v>0</x:v>
      </x:c>
      <x:c r="U178" s="59">
        <x:v>0</x:v>
      </x:c>
      <x:c r="V178" s="59">
        <x:v>0</x:v>
      </x:c>
      <x:c r="W178" s="59">
        <x:v>0</x:v>
      </x:c>
      <x:c r="X178" s="59">
        <x:f>(Q178*$D178*$F178)/Introduction!M$34</x:f>
        <x:v>166463.01000000004</x:v>
      </x:c>
      <x:c r="Y178" s="59">
        <x:f>(R178*$D178*$F178)/Introduction!N$34</x:f>
        <x:v>168916.21541501975</x:v>
      </x:c>
      <x:c r="Z178" s="59">
        <x:f>($R178*$D178*$F178)/Introduction!O$34</x:f>
        <x:v>166584.03887082817</x:v>
      </x:c>
      <x:c r="AA178" s="59">
        <x:f>($R178*$D178*$F178)/Introduction!P$34</x:f>
        <x:v>164122.20578406716</x:v>
      </x:c>
      <x:c r="AB178" s="59">
        <x:f>($R178*$D178*$F178)/Introduction!Q$34</x:f>
        <x:v>161537.60411817633</x:v>
      </x:c>
      <x:c r="AC178" s="59">
        <x:f>($R178*$D178*$F178)/Introduction!R$34</x:f>
        <x:v>158837.36884776436</x:v>
      </x:c>
      <x:c r="AD178" s="59">
        <x:f>($R178*$D178*$F178)/Introduction!S$34</x:f>
        <x:v>156182.27025345564</x:v>
      </x:c>
      <x:c r="AE178" s="59">
        <x:f>($R178*$D178*$F178)/Introduction!T$34</x:f>
        <x:v>153571.55383820613</x:v>
      </x:c>
      <x:c r="AF178" s="59">
        <x:f>($R178*$D178*$F178)/Introduction!U$34</x:f>
        <x:v>151004.47771701688</x:v>
      </x:c>
      <x:c r="AG178" s="59">
        <x:f>($R178*$D178*$F178)/Introduction!V$34</x:f>
        <x:v>148480.31240611296</x:v>
      </x:c>
      <x:c r="AH178" s="59">
        <x:f>($R178*$D178*$F178)/Introduction!W$34</x:f>
        <x:v>145998.34061564697</x:v>
      </x:c>
      <x:c r="AI178" s="59">
        <x:f>($R178*$D178*$F178)/Introduction!X$34</x:f>
        <x:v>143557.85704586725</x:v>
      </x:c>
      <x:c r="AJ178" s="59">
        <x:f>($R178*$D178*$F178)/Introduction!Y$34</x:f>
        <x:v>141158.16818669348</x:v>
      </x:c>
      <x:c r="AK178" s="59">
        <x:f>($R178*$D178*$F178)/Introduction!Z$34</x:f>
        <x:v>138798.59212064257</x:v>
      </x:c>
      <x:c r="AL178" s="142">
        <x:f>($R178*$D178*$F178)/Introduction!AA$34</x:f>
        <x:v>136478.45832904874</x:v>
      </x:c>
      <x:c r="AM178" s="368">
        <x:f t="shared" si="157"/>
        <x:v>2301690.4735485464</x:v>
      </x:c>
      <x:c r="AN178" s="323">
        <x:f t="shared" si="142"/>
        <x:v>535181.39288841886</x:v>
      </x:c>
      <x:c r="AO178" s="358">
        <x:f t="shared" si="158"/>
        <x:v>1783.9379762947297</x:v>
      </x:c>
      <x:c r="AP178" s="358">
        <x:f t="shared" si="159"/>
        <x:v>2390.4768882349376</x:v>
      </x:c>
    </x:row>
    <x:row r="179" spans="1:42" x14ac:dyDescent="0.25">
      <x:c r="A179" s="61" t="s">
        <x:v>51</x:v>
      </x:c>
      <x:c r="B179" s="154">
        <x:v>2019</x:v>
      </x:c>
      <x:c r="C179" s="156">
        <x:v>400</x:v>
      </x:c>
      <x:c r="D179" s="157">
        <x:v>400</x:v>
      </x:c>
      <x:c r="E179" s="158">
        <x:v>547.94520547945206</x:v>
      </x:c>
      <x:c r="F179" s="75">
        <x:v>3930</x:v>
      </x:c>
      <x:c r="G179" s="184">
        <x:v>0.34300000000000003</x:v>
      </x:c>
      <x:c r="H179" s="184">
        <x:v>0.46741671232876714</x:v>
      </x:c>
      <x:c r="I179" s="277" t="s">
        <x:v>88</x:v>
      </x:c>
      <x:c r="J179" s="277" t="s">
        <x:v>60</x:v>
      </x:c>
      <x:c r="K179" s="361">
        <x:f t="shared" si="160"/>
        <x:v>0.17522878114713192</x:v>
      </x:c>
      <x:c r="L179" s="325">
        <x:f t="shared" si="182"/>
        <x:v>0.10668999999999999</x:v>
      </x:c>
      <x:c r="M179" s="61">
        <x:f t="shared" si="183"/>
        <x:v>0.12040000000000001</x:v>
      </x:c>
      <x:c r="N179" s="61">
        <x:f t="shared" si="184"/>
        <x:v>0.11220999999999999</x:v>
      </x:c>
      <x:c r="O179" s="269">
        <x:f t="shared" si="185"/>
        <x:v>0.11065999999999999</x:v>
      </x:c>
      <x:c r="P179" s="269">
        <x:f t="shared" si="186"/>
        <x:v>0.10876000000000001</x:v>
      </x:c>
      <x:c r="Q179" s="61">
        <x:f t="shared" si="187"/>
        <x:v>0.14119000000000001</x:v>
      </x:c>
      <x:c r="R179" s="326">
        <x:f t="shared" si="188"/>
        <x:v>0.14499000000000001</x:v>
      </x:c>
      <x:c r="S179" s="368">
        <x:v>0</x:v>
      </x:c>
      <x:c r="T179" s="59">
        <x:v>0</x:v>
      </x:c>
      <x:c r="U179" s="59">
        <x:v>0</x:v>
      </x:c>
      <x:c r="V179" s="59">
        <x:v>0</x:v>
      </x:c>
      <x:c r="W179" s="59">
        <x:v>0</x:v>
      </x:c>
      <x:c r="X179" s="59">
        <x:f>(Q179*$D179*$F179)/Introduction!M$34</x:f>
        <x:v>221950.68000000002</x:v>
      </x:c>
      <x:c r="Y179" s="59">
        <x:f>(R179*$D179*$F179)/Introduction!N$34</x:f>
        <x:v>225221.62055335968</x:v>
      </x:c>
      <x:c r="Z179" s="59">
        <x:f>($R179*$D179*$F179)/Introduction!O$34</x:f>
        <x:v>222112.05182777089</x:v>
      </x:c>
      <x:c r="AA179" s="59">
        <x:f>($R179*$D179*$F179)/Introduction!P$34</x:f>
        <x:v>218829.60771208955</x:v>
      </x:c>
      <x:c r="AB179" s="59">
        <x:f>($R179*$D179*$F179)/Introduction!Q$34</x:f>
        <x:v>215383.47215756847</x:v>
      </x:c>
      <x:c r="AC179" s="59">
        <x:f>($R179*$D179*$F179)/Introduction!R$34</x:f>
        <x:v>211783.15846368583</x:v>
      </x:c>
      <x:c r="AD179" s="59">
        <x:f>($R179*$D179*$F179)/Introduction!S$34</x:f>
        <x:v>208243.02700460752</x:v>
      </x:c>
      <x:c r="AE179" s="59">
        <x:f>($R179*$D179*$F179)/Introduction!T$34</x:f>
        <x:v>204762.07178427486</x:v>
      </x:c>
      <x:c r="AF179" s="59">
        <x:f>($R179*$D179*$F179)/Introduction!U$34</x:f>
        <x:v>201339.30362268919</x:v>
      </x:c>
      <x:c r="AG179" s="59">
        <x:f>($R179*$D179*$F179)/Introduction!V$34</x:f>
        <x:v>197973.74987481729</x:v>
      </x:c>
      <x:c r="AH179" s="59">
        <x:f>($R179*$D179*$F179)/Introduction!W$34</x:f>
        <x:v>194664.45415419599</x:v>
      </x:c>
      <x:c r="AI179" s="59">
        <x:f>($R179*$D179*$F179)/Introduction!X$34</x:f>
        <x:v>191410.47606115634</x:v>
      </x:c>
      <x:c r="AJ179" s="59">
        <x:f>($R179*$D179*$F179)/Introduction!Y$34</x:f>
        <x:v>188210.89091559133</x:v>
      </x:c>
      <x:c r="AK179" s="59">
        <x:f>($R179*$D179*$F179)/Introduction!Z$34</x:f>
        <x:v>185064.7894941901</x:v>
      </x:c>
      <x:c r="AL179" s="142">
        <x:f>($R179*$D179*$F179)/Introduction!AA$34</x:f>
        <x:v>181971.27777206499</x:v>
      </x:c>
      <x:c r="AM179" s="368">
        <x:f t="shared" si="157"/>
        <x:v>3068920.6313980618</x:v>
      </x:c>
      <x:c r="AN179" s="323">
        <x:f t="shared" si="142"/>
        <x:v>713575.19051789178</x:v>
      </x:c>
      <x:c r="AO179" s="358">
        <x:f t="shared" si="158"/>
        <x:v>1783.9379762947294</x:v>
      </x:c>
      <x:c r="AP179" s="358">
        <x:f t="shared" si="159"/>
        <x:v>1302.2747226951526</x:v>
      </x:c>
    </x:row>
    <x:row r="180" spans="1:42" ht="15.75" thickBot="1" x14ac:dyDescent="0.3">
      <x:c r="A180" s="92" t="s">
        <x:v>51</x:v>
      </x:c>
      <x:c r="B180" s="162">
        <x:v>2019</x:v>
      </x:c>
      <x:c r="C180" s="163">
        <x:v>1400</x:v>
      </x:c>
      <x:c r="D180" s="164">
        <x:v>1400</x:v>
      </x:c>
      <x:c r="E180" s="165">
        <x:v>1296.2962962962963</x:v>
      </x:c>
      <x:c r="F180" s="169">
        <x:v>4940</x:v>
      </x:c>
      <x:c r="G180" s="355">
        <x:v>0.42499999999999999</x:v>
      </x:c>
      <x:c r="H180" s="355">
        <x:v>0.39492384259259261</x:v>
      </x:c>
      <x:c r="I180" s="293" t="s">
        <x:v>88</x:v>
      </x:c>
      <x:c r="J180" s="293" t="s">
        <x:v>60</x:v>
      </x:c>
      <x:c r="K180" s="362">
        <x:f t="shared" si="160"/>
        <x:v>0.22513634421483431</x:v>
      </x:c>
      <x:c r="L180" s="343">
        <x:f t="shared" si="182"/>
        <x:v>0.10668999999999999</x:v>
      </x:c>
      <x:c r="M180" s="92">
        <x:f t="shared" si="183"/>
        <x:v>0.12040000000000001</x:v>
      </x:c>
      <x:c r="N180" s="92">
        <x:f t="shared" si="184"/>
        <x:v>0.11220999999999999</x:v>
      </x:c>
      <x:c r="O180" s="356">
        <x:f t="shared" si="185"/>
        <x:v>0.11065999999999999</x:v>
      </x:c>
      <x:c r="P180" s="356">
        <x:f t="shared" si="186"/>
        <x:v>0.10876000000000001</x:v>
      </x:c>
      <x:c r="Q180" s="92">
        <x:f t="shared" si="187"/>
        <x:v>0.14119000000000001</x:v>
      </x:c>
      <x:c r="R180" s="344">
        <x:f t="shared" si="188"/>
        <x:v>0.14499000000000001</x:v>
      </x:c>
      <x:c r="S180" s="369">
        <x:v>0</x:v>
      </x:c>
      <x:c r="T180" s="148">
        <x:v>0</x:v>
      </x:c>
      <x:c r="U180" s="148">
        <x:v>0</x:v>
      </x:c>
      <x:c r="V180" s="148">
        <x:v>0</x:v>
      </x:c>
      <x:c r="W180" s="148">
        <x:v>0</x:v>
      </x:c>
      <x:c r="X180" s="148">
        <x:f>(Q180*$D180*$F180)/Introduction!M$34</x:f>
        <x:v>976470.04000000015</x:v>
      </x:c>
      <x:c r="Y180" s="148">
        <x:f>(R180*$D180*$F180)/Introduction!N$34</x:f>
        <x:v>990860.51383399218</x:v>
      </x:c>
      <x:c r="Z180" s="148">
        <x:f>($R180*$D180*$F180)/Introduction!O$34</x:f>
        <x:v>977179.99391912448</x:v>
      </x:c>
      <x:c r="AA180" s="148">
        <x:f>($R180*$D180*$F180)/Introduction!P$34</x:f>
        <x:v>962738.91026514722</x:v>
      </x:c>
      <x:c r="AB180" s="148">
        <x:f>($R180*$D180*$F180)/Introduction!Q$34</x:f>
        <x:v>947577.66758380632</x:v>
      </x:c>
      <x:c r="AC180" s="148">
        <x:f>($R180*$D180*$F180)/Introduction!R$34</x:f>
        <x:v>931738.11955143209</x:v>
      </x:c>
      <x:c r="AD180" s="148">
        <x:f>($R180*$D180*$F180)/Introduction!S$34</x:f>
        <x:v>916163.34272510547</x:v>
      </x:c>
      <x:c r="AE180" s="148">
        <x:f>($R180*$D180*$F180)/Introduction!T$34</x:f>
        <x:v>900848.91123412538</x:v>
      </x:c>
      <x:c r="AF180" s="148">
        <x:f>($R180*$D180*$F180)/Introduction!U$34</x:f>
        <x:v>885790.47318989725</x:v>
      </x:c>
      <x:c r="AG180" s="148">
        <x:f>($R180*$D180*$F180)/Introduction!V$34</x:f>
        <x:v>870983.74944925983</x:v>
      </x:c>
      <x:c r="AH180" s="148">
        <x:f>($R180*$D180*$F180)/Introduction!W$34</x:f>
        <x:v>856424.5323984857</x:v>
      </x:c>
      <x:c r="AI180" s="148">
        <x:f>($R180*$D180*$F180)/Introduction!X$34</x:f>
        <x:v>842108.68475760648</x:v>
      </x:c>
      <x:c r="AJ180" s="148">
        <x:f>($R180*$D180*$F180)/Introduction!Y$34</x:f>
        <x:v>828032.13840472628</x:v>
      </x:c>
      <x:c r="AK180" s="148">
        <x:f>($R180*$D180*$F180)/Introduction!Z$34</x:f>
        <x:v>814190.89321998658</x:v>
      </x:c>
      <x:c r="AL180" s="374">
        <x:f>($R180*$D180*$F180)/Introduction!AA$34</x:f>
        <x:v>800581.01594885602</x:v>
      </x:c>
      <x:c r="AM180" s="369">
        <x:f t="shared" si="157"/>
        <x:v>13501688.986481555</x:v>
      </x:c>
      <x:c r="AN180" s="338">
        <x:f t="shared" si="142"/>
        <x:v>3139367.6956881308</x:v>
      </x:c>
      <x:c r="AO180" s="359">
        <x:f t="shared" si="158"/>
        <x:v>2242.4054969200934</x:v>
      </x:c>
      <x:c r="AP180" s="359">
        <x:f t="shared" si="159"/>
        <x:v>2421.7979366737009</x:v>
      </x:c>
    </x:row>
  </x:sheetData>
  <x:mergeCells count="8">
    <x:mergeCell ref="L35:R35"/>
    <x:mergeCell ref="A24:R24"/>
    <x:mergeCell ref="A18:R18"/>
    <x:mergeCell ref="A4:V4"/>
    <x:mergeCell ref="A23:V23"/>
    <x:mergeCell ref="A11:S11"/>
    <x:mergeCell ref="A29:R29"/>
    <x:mergeCell ref="A31:R31"/>
  </x:mergeCells>
  <x:pageMargins left="0.7" right="0.7" top="0.75" bottom="0.75" header="0.3" footer="0.3"/>
  <x:pageSetup paperSize="9" orientation="portrait" r:id="rId1"/>
  <x:legacyDrawing r:id="rId2"/>
</x:worksheet>
</file>

<file path=xl/worksheets/sheet2.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S33"/>
  <x:sheetViews>
    <x:sheetView workbookViewId="0">
      <x:pane xSplit="1" ySplit="1" topLeftCell="D2" activePane="bottomRight" state="frozen"/>
      <x:selection pane="topRight" activeCell="B1" sqref="B1"/>
      <x:selection pane="bottomLeft" activeCell="A2" sqref="A2"/>
      <x:selection pane="bottomRight" activeCell="E18" sqref="E18"/>
    </x:sheetView>
  </x:sheetViews>
  <x:sheetFormatPr defaultRowHeight="15" x14ac:dyDescent="0.25"/>
  <x:cols>
    <x:col min="1" max="1" width="15.42578125" style="5" customWidth="1"/>
    <x:col min="2" max="2" width="34.85546875" style="5" bestFit="1" customWidth="1"/>
    <x:col min="3" max="3" width="19.7109375" style="1" customWidth="1"/>
    <x:col min="4" max="4" width="56.28515625" style="5" customWidth="1"/>
    <x:col min="5" max="5" width="74.85546875" style="1" customWidth="1"/>
    <x:col min="6" max="6" width="68.42578125" style="1" customWidth="1"/>
    <x:col min="7" max="7" width="44.7109375" style="1" customWidth="1"/>
    <x:col min="8" max="13" width="9.140625" style="5"/>
    <x:col min="15" max="15" width="16.7109375" bestFit="1" customWidth="1"/>
    <x:col min="19" max="19" width="15.7109375" bestFit="1" customWidth="1"/>
  </x:cols>
  <x:sheetData>
    <x:row r="1" spans="1:7" x14ac:dyDescent="0.25">
      <x:c r="A1" s="49" t="s">
        <x:v>0</x:v>
      </x:c>
      <x:c r="B1" s="49" t="s">
        <x:v>1</x:v>
      </x:c>
      <x:c r="C1" s="50" t="s">
        <x:v>2</x:v>
      </x:c>
      <x:c r="D1" s="50" t="s">
        <x:v>482</x:v>
      </x:c>
      <x:c r="E1" s="50" t="s">
        <x:v>117</x:v>
      </x:c>
      <x:c r="F1" s="50" t="s">
        <x:v>119</x:v>
      </x:c>
      <x:c r="G1" s="50" t="s">
        <x:v>3</x:v>
      </x:c>
    </x:row>
    <x:row r="2" spans="1:7" ht="108" customHeight="1" x14ac:dyDescent="0.25">
      <x:c r="A2" s="45" t="s">
        <x:v>4</x:v>
      </x:c>
      <x:c r="B2" s="45" t="s">
        <x:v>5</x:v>
      </x:c>
      <x:c r="C2" s="46" t="s">
        <x:v>6</x:v>
      </x:c>
      <x:c r="D2" s="46" t="s">
        <x:v>7</x:v>
      </x:c>
      <x:c r="E2" s="46" t="s">
        <x:v>485</x:v>
      </x:c>
      <x:c r="F2" s="46" t="s">
        <x:v>199</x:v>
      </x:c>
      <x:c r="G2" t="s">
        <x:v>8</x:v>
      </x:c>
    </x:row>
    <x:row r="3" spans="1:7" ht="120" x14ac:dyDescent="0.25">
      <x:c r="A3" s="45" t="s">
        <x:v>9</x:v>
      </x:c>
      <x:c r="B3" s="45" t="s">
        <x:v>10</x:v>
      </x:c>
      <x:c r="C3" s="46" t="s">
        <x:v>11</x:v>
      </x:c>
      <x:c r="D3" s="46" t="s">
        <x:v>102</x:v>
      </x:c>
      <x:c r="E3" s="46" t="s">
        <x:v>487</x:v>
      </x:c>
      <x:c r="F3" s="46" t="s">
        <x:v>232</x:v>
      </x:c>
      <x:c r="G3" t="s">
        <x:v>12</x:v>
      </x:c>
    </x:row>
    <x:row r="4" spans="1:7" ht="60" x14ac:dyDescent="0.25">
      <x:c r="A4" s="45" t="s">
        <x:v>9</x:v>
      </x:c>
      <x:c r="B4" s="45" t="s">
        <x:v>13</x:v>
      </x:c>
      <x:c r="C4" s="46" t="s">
        <x:v>14</x:v>
      </x:c>
      <x:c r="D4" s="46" t="s">
        <x:v>284</x:v>
      </x:c>
      <x:c r="E4" s="46" t="s">
        <x:v>282</x:v>
      </x:c>
      <x:c r="F4" s="46" t="s">
        <x:v>283</x:v>
      </x:c>
      <x:c r="G4" t="s">
        <x:v>15</x:v>
      </x:c>
    </x:row>
    <x:row r="5" spans="1:7" ht="30" x14ac:dyDescent="0.25">
      <x:c r="A5" s="45" t="s">
        <x:v>16</x:v>
      </x:c>
      <x:c r="B5" s="45" t="s">
        <x:v>17</x:v>
      </x:c>
      <x:c r="C5" s="46" t="s">
        <x:v>18</x:v>
      </x:c>
      <x:c r="D5" s="46" t="s">
        <x:v>103</x:v>
      </x:c>
      <x:c r="E5" s="62" t="s">
        <x:v>118</x:v>
      </x:c>
      <x:c r="F5" s="386" t="s">
        <x:v>121</x:v>
      </x:c>
      <x:c r="G5" t="s">
        <x:v>19</x:v>
      </x:c>
    </x:row>
    <x:row r="6" spans="1:7" ht="165" x14ac:dyDescent="0.25">
      <x:c r="A6" s="45" t="s">
        <x:v>20</x:v>
      </x:c>
      <x:c r="B6" s="45" t="s">
        <x:v>21</x:v>
      </x:c>
      <x:c r="C6" s="46" t="s">
        <x:v>22</x:v>
      </x:c>
      <x:c r="D6" s="46" t="s">
        <x:v>104</x:v>
      </x:c>
      <x:c r="E6" s="46" t="s">
        <x:v>480</x:v>
      </x:c>
      <x:c r="F6" s="46" t="s">
        <x:v>479</x:v>
      </x:c>
      <x:c r="G6" t="s">
        <x:v>23</x:v>
      </x:c>
    </x:row>
    <x:row r="7" spans="1:7" ht="180" x14ac:dyDescent="0.25">
      <x:c r="A7" s="45" t="s">
        <x:v>24</x:v>
      </x:c>
      <x:c r="B7" s="45" t="s">
        <x:v>25</x:v>
      </x:c>
      <x:c r="C7" s="46" t="s">
        <x:v>22</x:v>
      </x:c>
      <x:c r="D7" s="46" t="s">
        <x:v>105</x:v>
      </x:c>
      <x:c r="E7" s="46" t="s">
        <x:v>481</x:v>
      </x:c>
      <x:c r="F7" s="62" t="s">
        <x:v>133</x:v>
      </x:c>
      <x:c r="G7" t="s">
        <x:v>26</x:v>
      </x:c>
    </x:row>
    <x:row r="8" spans="1:7" ht="150" x14ac:dyDescent="0.25">
      <x:c r="A8" s="45" t="s">
        <x:v>27</x:v>
      </x:c>
      <x:c r="B8" s="45" t="s">
        <x:v>28</x:v>
      </x:c>
      <x:c r="C8" s="48" t="s">
        <x:v>29</x:v>
      </x:c>
      <x:c r="D8" s="46" t="s">
        <x:v>30</x:v>
      </x:c>
      <x:c r="E8" s="62" t="s">
        <x:v>122</x:v>
      </x:c>
      <x:c r="F8" s="46" t="s">
        <x:v>123</x:v>
      </x:c>
      <x:c r="G8" s="46" t="s">
        <x:v>31</x:v>
      </x:c>
    </x:row>
    <x:row r="9" spans="1:7" ht="195" x14ac:dyDescent="0.25">
      <x:c r="A9" s="45" t="s">
        <x:v>32</x:v>
      </x:c>
      <x:c r="B9" s="45" t="s">
        <x:v>33</x:v>
      </x:c>
      <x:c r="C9" s="46" t="s">
        <x:v>34</x:v>
      </x:c>
      <x:c r="D9" s="46" t="s">
        <x:v>106</x:v>
      </x:c>
      <x:c r="E9" s="46" t="s">
        <x:v>484</x:v>
      </x:c>
      <x:c r="F9" s="46" t="s">
        <x:v>483</x:v>
      </x:c>
      <x:c r="G9" s="46" t="s">
        <x:v>35</x:v>
      </x:c>
    </x:row>
    <x:row r="10" spans="1:7" ht="210" x14ac:dyDescent="0.25">
      <x:c r="A10" s="45" t="s">
        <x:v>36</x:v>
      </x:c>
      <x:c r="B10" s="45" t="s">
        <x:v>37</x:v>
      </x:c>
      <x:c r="C10" s="46" t="s">
        <x:v>6</x:v>
      </x:c>
      <x:c r="D10" s="46" t="s">
        <x:v>38</x:v>
      </x:c>
      <x:c r="E10" s="46" t="s">
        <x:v>486</x:v>
      </x:c>
      <x:c r="F10" s="46" t="s">
        <x:v>488</x:v>
      </x:c>
      <x:c r="G10" t="s">
        <x:v>39</x:v>
      </x:c>
    </x:row>
    <x:row r="11" spans="1:7" ht="240" x14ac:dyDescent="0.25">
      <x:c r="A11" s="45" t="s">
        <x:v>36</x:v>
      </x:c>
      <x:c r="B11" s="45" t="s">
        <x:v>40</x:v>
      </x:c>
      <x:c r="C11" s="46" t="s">
        <x:v>11</x:v>
      </x:c>
      <x:c r="D11" s="46" t="s">
        <x:v>490</x:v>
      </x:c>
      <x:c r="E11" s="46" t="s">
        <x:v>542</x:v>
      </x:c>
      <x:c r="F11" s="46" t="s">
        <x:v>489</x:v>
      </x:c>
      <x:c r="G11" t="s">
        <x:v>41</x:v>
      </x:c>
    </x:row>
    <x:row r="12" spans="1:7" x14ac:dyDescent="0.25">
      <x:c r="D12" s="1"/>
    </x:row>
    <x:row r="13" spans="1:7" x14ac:dyDescent="0.25">
      <x:c r="D13" s="1"/>
    </x:row>
    <x:row r="14" spans="1:7" x14ac:dyDescent="0.25">
      <x:c r="D14" s="37"/>
    </x:row>
    <x:row r="15" spans="1:7" x14ac:dyDescent="0.25">
      <x:c r="D15" s="1"/>
    </x:row>
    <x:row r="16" spans="1:7" x14ac:dyDescent="0.25">
      <x:c r="D16" s="1"/>
    </x:row>
    <x:row r="17" spans="4:19" x14ac:dyDescent="0.25">
      <x:c r="D17" s="1"/>
      <x:c r="N17" s="37"/>
      <x:c r="O17" s="37"/>
      <x:c r="P17" s="37"/>
      <x:c r="Q17" s="37"/>
      <x:c r="R17" s="37"/>
      <x:c r="S17" s="37"/>
    </x:row>
    <x:row r="18" spans="4:19" x14ac:dyDescent="0.25">
      <x:c r="D18" s="1"/>
      <x:c r="N18" s="37"/>
      <x:c r="O18" s="37"/>
      <x:c r="P18" s="37"/>
      <x:c r="Q18" s="37"/>
      <x:c r="R18" s="37"/>
      <x:c r="S18" s="37"/>
    </x:row>
    <x:row r="19" spans="4:19" x14ac:dyDescent="0.25">
      <x:c r="D19" s="1"/>
      <x:c r="N19" s="37"/>
      <x:c r="O19" s="37"/>
      <x:c r="P19" s="37"/>
      <x:c r="Q19" s="37"/>
      <x:c r="R19" s="37"/>
      <x:c r="S19" s="37"/>
    </x:row>
    <x:row r="20" spans="4:19" x14ac:dyDescent="0.25">
      <x:c r="D20" s="1"/>
      <x:c r="N20" s="37"/>
      <x:c r="O20" s="37"/>
      <x:c r="P20" s="37"/>
      <x:c r="Q20" s="37"/>
      <x:c r="R20" s="37"/>
      <x:c r="S20" s="37"/>
    </x:row>
    <x:row r="21" spans="4:19" x14ac:dyDescent="0.25">
      <x:c r="D21" s="1"/>
      <x:c r="N21" s="37"/>
      <x:c r="O21" s="2"/>
      <x:c r="P21" s="37"/>
      <x:c r="Q21" s="37"/>
      <x:c r="R21" s="37"/>
      <x:c r="S21" s="37"/>
    </x:row>
    <x:row r="31" spans="4:19" x14ac:dyDescent="0.25">
      <x:c r="N31" s="37"/>
      <x:c r="O31" s="37"/>
      <x:c r="P31" s="37"/>
      <x:c r="Q31" s="37"/>
      <x:c r="R31" s="37"/>
      <x:c r="S31" s="3"/>
    </x:row>
    <x:row r="33" spans="19:19" x14ac:dyDescent="0.25">
      <x:c r="S33" s="2"/>
    </x:row>
  </x:sheetData>
  <x:pageMargins left="0.7" right="0.7" top="0.75" bottom="0.75" header="0.3" footer="0.3"/>
  <x:pageSetup paperSize="9" orientation="portrait" r:id="rId9"/>
  <x:legacyDrawing r:id="rId10"/>
</x:worksheet>
</file>

<file path=xl/worksheets/sheet3.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I55"/>
  <x:sheetViews>
    <x:sheetView workbookViewId="0">
      <x:pane ySplit="4" topLeftCell="A41" activePane="bottomLeft" state="frozen"/>
      <x:selection pane="bottomLeft" activeCell="L24" sqref="L24"/>
    </x:sheetView>
  </x:sheetViews>
  <x:sheetFormatPr defaultRowHeight="15" x14ac:dyDescent="0.25"/>
  <x:cols>
    <x:col min="1" max="1" width="15.5703125" customWidth="1"/>
    <x:col min="2" max="2" width="21.140625" style="37" bestFit="1" customWidth="1"/>
    <x:col min="3" max="3" width="15.5703125" style="37" customWidth="1"/>
    <x:col min="4" max="4" width="42.7109375" style="37" customWidth="1"/>
    <x:col min="5" max="5" width="23.140625" customWidth="1"/>
    <x:col min="6" max="6" width="23.140625" style="37" customWidth="1"/>
    <x:col min="7" max="7" width="30" customWidth="1"/>
    <x:col min="8" max="8" width="21.42578125" customWidth="1"/>
    <x:col min="9" max="9" width="40.5703125" customWidth="1"/>
  </x:cols>
  <x:sheetData>
    <x:row r="1" spans="1:9" s="37" customFormat="1" x14ac:dyDescent="0.25">
      <x:c r="A1" s="69" t="s">
        <x:v>496</x:v>
      </x:c>
    </x:row>
    <x:row r="2" spans="1:9" s="37" customFormat="1" x14ac:dyDescent="0.25">
      <x:c r="A2" s="37" t="s">
        <x:v>517</x:v>
      </x:c>
    </x:row>
    <x:row r="4" spans="1:9" x14ac:dyDescent="0.25">
      <x:c r="A4" s="272" t="s">
        <x:v>492</x:v>
      </x:c>
      <x:c r="B4" s="272" t="s">
        <x:v>3</x:v>
      </x:c>
      <x:c r="C4" s="272" t="s">
        <x:v>494</x:v>
      </x:c>
      <x:c r="D4" s="272" t="s">
        <x:v>498</x:v>
      </x:c>
      <x:c r="E4" s="272" t="s">
        <x:v>493</x:v>
      </x:c>
      <x:c r="F4" s="272" t="s">
        <x:v>510</x:v>
      </x:c>
      <x:c r="G4" s="272" t="s">
        <x:v>495</x:v>
      </x:c>
      <x:c r="H4" s="272" t="s">
        <x:v>500</x:v>
      </x:c>
      <x:c r="I4" s="272" t="s">
        <x:v>514</x:v>
      </x:c>
    </x:row>
    <x:row r="5" spans="1:9" x14ac:dyDescent="0.25">
      <x:c r="A5" s="61" t="s">
        <x:v>16</x:v>
      </x:c>
      <x:c r="B5" s="61" t="s">
        <x:v>17</x:v>
      </x:c>
      <x:c r="C5" s="61">
        <x:v>2017</x:v>
      </x:c>
      <x:c r="D5" s="61" t="s">
        <x:v>107</x:v>
      </x:c>
      <x:c r="E5" s="59">
        <x:v>77.5</x:v>
      </x:c>
      <x:c r="F5" s="61" t="s">
        <x:v>107</x:v>
      </x:c>
      <x:c r="G5" s="59">
        <x:v>58.223999999999997</x:v>
      </x:c>
      <x:c r="H5" s="61" t="s">
        <x:v>107</x:v>
      </x:c>
      <x:c r="I5" s="61" t="s">
        <x:v>515</x:v>
      </x:c>
    </x:row>
    <x:row r="6" spans="1:9" x14ac:dyDescent="0.25">
      <x:c r="A6" s="61" t="s">
        <x:v>497</x:v>
      </x:c>
      <x:c r="B6" s="61" t="s">
        <x:v>28</x:v>
      </x:c>
      <x:c r="C6" s="61">
        <x:v>2016</x:v>
      </x:c>
      <x:c r="D6" s="61" t="s">
        <x:v>107</x:v>
      </x:c>
      <x:c r="E6" s="59">
        <x:v>88</x:v>
      </x:c>
      <x:c r="F6" s="61" t="s">
        <x:v>107</x:v>
      </x:c>
      <x:c r="G6" s="59">
        <x:v>156.84299999999999</x:v>
      </x:c>
      <x:c r="H6" s="61" t="s">
        <x:v>107</x:v>
      </x:c>
      <x:c r="I6" s="61" t="s">
        <x:v>515</x:v>
      </x:c>
    </x:row>
    <x:row r="7" spans="1:9" x14ac:dyDescent="0.25">
      <x:c r="A7" s="61" t="s">
        <x:v>24</x:v>
      </x:c>
      <x:c r="B7" s="61" t="s">
        <x:v>25</x:v>
      </x:c>
      <x:c r="C7" s="61">
        <x:v>2017</x:v>
      </x:c>
      <x:c r="D7" s="61" t="s">
        <x:v>499</x:v>
      </x:c>
      <x:c r="E7" s="59">
        <x:v>81.980999999999995</x:v>
      </x:c>
      <x:c r="F7" s="61" t="s">
        <x:v>524</x:v>
      </x:c>
      <x:c r="G7" s="59" t="s">
        <x:v>524</x:v>
      </x:c>
      <x:c r="H7" s="61">
        <x:v>4.05</x:v>
      </x:c>
      <x:c r="I7" s="61" t="s">
        <x:v>501</x:v>
      </x:c>
    </x:row>
    <x:row r="8" spans="1:9" x14ac:dyDescent="0.25">
      <x:c r="A8" s="61" t="s">
        <x:v>24</x:v>
      </x:c>
      <x:c r="B8" s="61" t="s">
        <x:v>25</x:v>
      </x:c>
      <x:c r="C8" s="61">
        <x:v>2018</x:v>
      </x:c>
      <x:c r="D8" s="61" t="s">
        <x:v>502</x:v>
      </x:c>
      <x:c r="E8" s="59">
        <x:v>91.212000000000003</x:v>
      </x:c>
      <x:c r="F8" s="61" t="s">
        <x:v>524</x:v>
      </x:c>
      <x:c r="G8" s="59" t="s">
        <x:v>524</x:v>
      </x:c>
      <x:c r="H8" s="61">
        <x:v>4.3099999999999996</x:v>
      </x:c>
      <x:c r="I8" s="61" t="s">
        <x:v>501</x:v>
      </x:c>
    </x:row>
    <x:row r="9" spans="1:9" x14ac:dyDescent="0.25">
      <x:c r="A9" s="61" t="s">
        <x:v>24</x:v>
      </x:c>
      <x:c r="B9" s="61" t="s">
        <x:v>25</x:v>
      </x:c>
      <x:c r="C9" s="61">
        <x:v>2018</x:v>
      </x:c>
      <x:c r="D9" s="61" t="s">
        <x:v>503</x:v>
      </x:c>
      <x:c r="E9" s="59">
        <x:v>20.882999999999999</x:v>
      </x:c>
      <x:c r="F9" s="61" t="s">
        <x:v>524</x:v>
      </x:c>
      <x:c r="G9" s="59" t="s">
        <x:v>524</x:v>
      </x:c>
      <x:c r="H9" s="61">
        <x:v>10.27</x:v>
      </x:c>
      <x:c r="I9" s="61" t="s">
        <x:v>501</x:v>
      </x:c>
    </x:row>
    <x:row r="10" spans="1:9" x14ac:dyDescent="0.25">
      <x:c r="A10" s="61" t="s">
        <x:v>24</x:v>
      </x:c>
      <x:c r="B10" s="61" t="s">
        <x:v>25</x:v>
      </x:c>
      <x:c r="C10" s="61">
        <x:v>2018</x:v>
      </x:c>
      <x:c r="D10" s="61" t="s">
        <x:v>504</x:v>
      </x:c>
      <x:c r="E10" s="59">
        <x:v>100.315</x:v>
      </x:c>
      <x:c r="F10" s="61" t="s">
        <x:v>524</x:v>
      </x:c>
      <x:c r="G10" s="59" t="s">
        <x:v>524</x:v>
      </x:c>
      <x:c r="H10" s="61">
        <x:v>4.7699999999999996</x:v>
      </x:c>
      <x:c r="I10" s="61" t="s">
        <x:v>501</x:v>
      </x:c>
    </x:row>
    <x:row r="11" spans="1:9" x14ac:dyDescent="0.25">
      <x:c r="A11" s="61" t="s">
        <x:v>24</x:v>
      </x:c>
      <x:c r="B11" s="61" t="s">
        <x:v>25</x:v>
      </x:c>
      <x:c r="C11" s="61">
        <x:v>2018</x:v>
      </x:c>
      <x:c r="D11" s="61" t="s">
        <x:v>505</x:v>
      </x:c>
      <x:c r="E11" s="59">
        <x:v>12.962999999999999</x:v>
      </x:c>
      <x:c r="F11" s="61" t="s">
        <x:v>524</x:v>
      </x:c>
      <x:c r="G11" s="59" t="s">
        <x:v>524</x:v>
      </x:c>
      <x:c r="H11" s="61">
        <x:v>11.31</x:v>
      </x:c>
      <x:c r="I11" s="61" t="s">
        <x:v>501</x:v>
      </x:c>
    </x:row>
    <x:row r="12" spans="1:9" x14ac:dyDescent="0.25">
      <x:c r="A12" s="61" t="s">
        <x:v>24</x:v>
      </x:c>
      <x:c r="B12" s="61" t="s">
        <x:v>25</x:v>
      </x:c>
      <x:c r="C12" s="61">
        <x:v>2019</x:v>
      </x:c>
      <x:c r="D12" s="61" t="s">
        <x:v>506</x:v>
      </x:c>
      <x:c r="E12" s="59">
        <x:v>46.4</x:v>
      </x:c>
      <x:c r="F12" s="61" t="s">
        <x:v>524</x:v>
      </x:c>
      <x:c r="G12" s="59" t="s">
        <x:v>524</x:v>
      </x:c>
      <x:c r="H12" s="61">
        <x:v>3.95</x:v>
      </x:c>
      <x:c r="I12" s="61" t="s">
        <x:v>501</x:v>
      </x:c>
    </x:row>
    <x:row r="13" spans="1:9" x14ac:dyDescent="0.25">
      <x:c r="A13" s="61" t="s">
        <x:v>24</x:v>
      </x:c>
      <x:c r="B13" s="61" t="s">
        <x:v>25</x:v>
      </x:c>
      <x:c r="C13" s="61">
        <x:v>2019</x:v>
      </x:c>
      <x:c r="D13" s="61" t="s">
        <x:v>507</x:v>
      </x:c>
      <x:c r="E13" s="59">
        <x:v>22.492999999999999</x:v>
      </x:c>
      <x:c r="F13" s="61" t="s">
        <x:v>524</x:v>
      </x:c>
      <x:c r="G13" s="59" t="s">
        <x:v>524</x:v>
      </x:c>
      <x:c r="H13" s="61">
        <x:v>11.17</x:v>
      </x:c>
      <x:c r="I13" s="61" t="s">
        <x:v>501</x:v>
      </x:c>
    </x:row>
    <x:row r="14" spans="1:9" s="37" customFormat="1" ht="30" x14ac:dyDescent="0.25">
      <x:c r="A14" s="72" t="s">
        <x:v>32</x:v>
      </x:c>
      <x:c r="B14" s="72" t="s">
        <x:v>508</x:v>
      </x:c>
      <x:c r="C14" s="72">
        <x:v>2014</x:v>
      </x:c>
      <x:c r="D14" s="72" t="s">
        <x:v>509</x:v>
      </x:c>
      <x:c r="E14" s="58" t="s">
        <x:v>524</x:v>
      </x:c>
      <x:c r="F14" s="389">
        <x:v>24316000</x:v>
      </x:c>
      <x:c r="G14" s="59">
        <x:v>1175</x:v>
      </x:c>
      <x:c r="H14" s="61" t="s">
        <x:v>107</x:v>
      </x:c>
      <x:c r="I14" s="71" t="s">
        <x:v>516</x:v>
      </x:c>
    </x:row>
    <x:row r="15" spans="1:9" ht="30" x14ac:dyDescent="0.25">
      <x:c r="A15" s="72" t="s">
        <x:v>32</x:v>
      </x:c>
      <x:c r="B15" s="72" t="s">
        <x:v>508</x:v>
      </x:c>
      <x:c r="C15" s="72">
        <x:v>2015</x:v>
      </x:c>
      <x:c r="D15" s="72" t="s">
        <x:v>509</x:v>
      </x:c>
      <x:c r="E15" s="58" t="s">
        <x:v>524</x:v>
      </x:c>
      <x:c r="F15" s="389">
        <x:v>41988000</x:v>
      </x:c>
      <x:c r="G15" s="59">
        <x:v>1910.3</x:v>
      </x:c>
      <x:c r="H15" s="61" t="s">
        <x:v>107</x:v>
      </x:c>
      <x:c r="I15" s="71" t="s">
        <x:v>516</x:v>
      </x:c>
    </x:row>
    <x:row r="16" spans="1:9" ht="30" x14ac:dyDescent="0.25">
      <x:c r="A16" s="72" t="s">
        <x:v>32</x:v>
      </x:c>
      <x:c r="B16" s="72" t="s">
        <x:v>508</x:v>
      </x:c>
      <x:c r="C16" s="72">
        <x:v>2016</x:v>
      </x:c>
      <x:c r="D16" s="61" t="s">
        <x:v>511</x:v>
      </x:c>
      <x:c r="E16" s="58">
        <x:v>1265</x:v>
      </x:c>
      <x:c r="F16" s="390">
        <x:v>63284000</x:v>
      </x:c>
      <x:c r="G16" s="59">
        <x:v>3440</x:v>
      </x:c>
      <x:c r="H16" s="61" t="s">
        <x:v>107</x:v>
      </x:c>
      <x:c r="I16" s="71" t="s">
        <x:v>516</x:v>
      </x:c>
    </x:row>
    <x:row r="17" spans="1:9" ht="30" x14ac:dyDescent="0.25">
      <x:c r="A17" s="72" t="s">
        <x:v>32</x:v>
      </x:c>
      <x:c r="B17" s="72" t="s">
        <x:v>508</x:v>
      </x:c>
      <x:c r="C17" s="72">
        <x:v>2016</x:v>
      </x:c>
      <x:c r="D17" s="61" t="s">
        <x:v>512</x:v>
      </x:c>
      <x:c r="E17" s="58">
        <x:v>959</x:v>
      </x:c>
      <x:c r="F17" s="390">
        <x:v>44630000</x:v>
      </x:c>
      <x:c r="G17" s="59">
        <x:v>2799</x:v>
      </x:c>
      <x:c r="H17" s="61" t="s">
        <x:v>107</x:v>
      </x:c>
      <x:c r="I17" s="71" t="s">
        <x:v>516</x:v>
      </x:c>
    </x:row>
    <x:row r="18" spans="1:9" ht="30" x14ac:dyDescent="0.25">
      <x:c r="A18" s="72" t="s">
        <x:v>32</x:v>
      </x:c>
      <x:c r="B18" s="72" t="s">
        <x:v>508</x:v>
      </x:c>
      <x:c r="C18" s="72">
        <x:v>2017</x:v>
      </x:c>
      <x:c r="D18" s="61" t="s">
        <x:v>513</x:v>
      </x:c>
      <x:c r="E18" s="58">
        <x:v>179</x:v>
      </x:c>
      <x:c r="F18" s="390">
        <x:v>12849000</x:v>
      </x:c>
      <x:c r="G18" s="58">
        <x:v>561</x:v>
      </x:c>
      <x:c r="H18" s="61" t="s">
        <x:v>107</x:v>
      </x:c>
      <x:c r="I18" s="71" t="s">
        <x:v>516</x:v>
      </x:c>
    </x:row>
    <x:row r="19" spans="1:9" ht="30" x14ac:dyDescent="0.25">
      <x:c r="A19" s="72" t="s">
        <x:v>32</x:v>
      </x:c>
      <x:c r="B19" s="72" t="s">
        <x:v>508</x:v>
      </x:c>
      <x:c r="C19" s="72">
        <x:v>2017</x:v>
      </x:c>
      <x:c r="D19" s="61" t="s">
        <x:v>518</x:v>
      </x:c>
      <x:c r="E19" s="58">
        <x:v>250</x:v>
      </x:c>
      <x:c r="F19" s="390">
        <x:v>19043000</x:v>
      </x:c>
      <x:c r="G19" s="58">
        <x:v>765</x:v>
      </x:c>
      <x:c r="H19" s="61" t="s">
        <x:v>107</x:v>
      </x:c>
      <x:c r="I19" s="71" t="s">
        <x:v>516</x:v>
      </x:c>
    </x:row>
    <x:row r="20" spans="1:9" ht="30" x14ac:dyDescent="0.25">
      <x:c r="A20" s="72" t="s">
        <x:v>32</x:v>
      </x:c>
      <x:c r="B20" s="72" t="s">
        <x:v>508</x:v>
      </x:c>
      <x:c r="C20" s="72">
        <x:v>2018</x:v>
      </x:c>
      <x:c r="D20" s="61" t="s">
        <x:v>519</x:v>
      </x:c>
      <x:c r="E20" s="58">
        <x:v>476</x:v>
      </x:c>
      <x:c r="F20" s="390">
        <x:v>25751000</x:v>
      </x:c>
      <x:c r="G20" s="59">
        <x:v>1172</x:v>
      </x:c>
      <x:c r="H20" s="61" t="s">
        <x:v>107</x:v>
      </x:c>
      <x:c r="I20" s="71" t="s">
        <x:v>516</x:v>
      </x:c>
    </x:row>
    <x:row r="21" spans="1:9" ht="45" x14ac:dyDescent="0.25">
      <x:c r="A21" s="72" t="s">
        <x:v>32</x:v>
      </x:c>
      <x:c r="B21" s="72" t="s">
        <x:v>508</x:v>
      </x:c>
      <x:c r="C21" s="72">
        <x:v>2018</x:v>
      </x:c>
      <x:c r="D21" s="61" t="s">
        <x:v>520</x:v>
      </x:c>
      <x:c r="E21" s="58">
        <x:v>342</x:v>
      </x:c>
      <x:c r="F21" s="389">
        <x:v>2055560</x:v>
      </x:c>
      <x:c r="G21" s="59">
        <x:v>829</x:v>
      </x:c>
      <x:c r="H21" s="61" t="s">
        <x:v>107</x:v>
      </x:c>
      <x:c r="I21" s="71" t="s">
        <x:v>521</x:v>
      </x:c>
    </x:row>
    <x:row r="22" spans="1:9" ht="45" x14ac:dyDescent="0.25">
      <x:c r="A22" s="72" t="s">
        <x:v>32</x:v>
      </x:c>
      <x:c r="B22" s="72" t="s">
        <x:v>508</x:v>
      </x:c>
      <x:c r="C22" s="72">
        <x:v>2019</x:v>
      </x:c>
      <x:c r="D22" s="61" t="s">
        <x:v>522</x:v>
      </x:c>
      <x:c r="E22" s="58">
        <x:v>192</x:v>
      </x:c>
      <x:c r="F22" s="390">
        <x:v>944440</x:v>
      </x:c>
      <x:c r="G22" s="58">
        <x:v>659</x:v>
      </x:c>
      <x:c r="H22" s="61" t="s">
        <x:v>107</x:v>
      </x:c>
      <x:c r="I22" s="71" t="s">
        <x:v>521</x:v>
      </x:c>
    </x:row>
    <x:row r="23" spans="1:9" ht="45" x14ac:dyDescent="0.25">
      <x:c r="A23" s="72" t="s">
        <x:v>32</x:v>
      </x:c>
      <x:c r="B23" s="72" t="s">
        <x:v>508</x:v>
      </x:c>
      <x:c r="C23" s="72">
        <x:v>2019</x:v>
      </x:c>
      <x:c r="D23" s="61" t="s">
        <x:v>523</x:v>
      </x:c>
      <x:c r="E23" s="58">
        <x:v>317</x:v>
      </x:c>
      <x:c r="F23" s="390">
        <x:v>1833330</x:v>
      </x:c>
      <x:c r="G23" s="58">
        <x:v>927</x:v>
      </x:c>
      <x:c r="H23" s="61" t="s">
        <x:v>107</x:v>
      </x:c>
      <x:c r="I23" s="71" t="s">
        <x:v>521</x:v>
      </x:c>
    </x:row>
    <x:row r="24" spans="1:9" ht="60" x14ac:dyDescent="0.25">
      <x:c r="A24" s="61" t="s">
        <x:v>4</x:v>
      </x:c>
      <x:c r="B24" s="61" t="s">
        <x:v>5</x:v>
      </x:c>
      <x:c r="C24" s="61">
        <x:v>2014</x:v>
      </x:c>
      <x:c r="D24" s="61" t="s">
        <x:v>525</x:v>
      </x:c>
      <x:c r="E24" s="61" t="s">
        <x:v>524</x:v>
      </x:c>
      <x:c r="F24" s="61" t="s">
        <x:v>524</x:v>
      </x:c>
      <x:c r="G24" s="58">
        <x:v>152.65100000000001</x:v>
      </x:c>
      <x:c r="H24" s="72" t="s">
        <x:v>107</x:v>
      </x:c>
      <x:c r="I24" s="71" t="s">
        <x:v>530</x:v>
      </x:c>
    </x:row>
    <x:row r="25" spans="1:9" ht="60" x14ac:dyDescent="0.25">
      <x:c r="A25" s="61" t="s">
        <x:v>4</x:v>
      </x:c>
      <x:c r="B25" s="61" t="s">
        <x:v>5</x:v>
      </x:c>
      <x:c r="C25" s="61">
        <x:v>2015</x:v>
      </x:c>
      <x:c r="D25" s="61" t="s">
        <x:v>526</x:v>
      </x:c>
      <x:c r="E25" s="61" t="s">
        <x:v>524</x:v>
      </x:c>
      <x:c r="F25" s="61" t="s">
        <x:v>524</x:v>
      </x:c>
      <x:c r="G25" s="58">
        <x:v>168.84</x:v>
      </x:c>
      <x:c r="H25" s="72" t="s">
        <x:v>107</x:v>
      </x:c>
      <x:c r="I25" s="71" t="s">
        <x:v>530</x:v>
      </x:c>
    </x:row>
    <x:row r="26" spans="1:9" ht="60" x14ac:dyDescent="0.25">
      <x:c r="A26" s="61" t="s">
        <x:v>4</x:v>
      </x:c>
      <x:c r="B26" s="61" t="s">
        <x:v>5</x:v>
      </x:c>
      <x:c r="C26" s="61">
        <x:v>2016</x:v>
      </x:c>
      <x:c r="D26" s="61" t="s">
        <x:v>527</x:v>
      </x:c>
      <x:c r="E26" s="61" t="s">
        <x:v>524</x:v>
      </x:c>
      <x:c r="F26" s="61" t="s">
        <x:v>524</x:v>
      </x:c>
      <x:c r="G26" s="58">
        <x:v>166.49299999999999</x:v>
      </x:c>
      <x:c r="H26" s="72" t="s">
        <x:v>107</x:v>
      </x:c>
      <x:c r="I26" s="71" t="s">
        <x:v>530</x:v>
      </x:c>
    </x:row>
    <x:row r="27" spans="1:9" ht="60" x14ac:dyDescent="0.25">
      <x:c r="A27" s="61" t="s">
        <x:v>4</x:v>
      </x:c>
      <x:c r="B27" s="61" t="s">
        <x:v>5</x:v>
      </x:c>
      <x:c r="C27" s="61">
        <x:v>2017</x:v>
      </x:c>
      <x:c r="D27" s="61" t="s">
        <x:v>528</x:v>
      </x:c>
      <x:c r="E27" s="61" t="s">
        <x:v>524</x:v>
      </x:c>
      <x:c r="F27" s="61" t="s">
        <x:v>524</x:v>
      </x:c>
      <x:c r="G27" s="58">
        <x:v>151.554</x:v>
      </x:c>
      <x:c r="H27" s="72" t="s">
        <x:v>107</x:v>
      </x:c>
      <x:c r="I27" s="71" t="s">
        <x:v>530</x:v>
      </x:c>
    </x:row>
    <x:row r="28" spans="1:9" ht="60" x14ac:dyDescent="0.25">
      <x:c r="A28" s="61" t="s">
        <x:v>4</x:v>
      </x:c>
      <x:c r="B28" s="61" t="s">
        <x:v>5</x:v>
      </x:c>
      <x:c r="C28" s="61">
        <x:v>2018</x:v>
      </x:c>
      <x:c r="D28" s="61" t="s">
        <x:v>529</x:v>
      </x:c>
      <x:c r="E28" s="61" t="s">
        <x:v>524</x:v>
      </x:c>
      <x:c r="F28" s="61" t="s">
        <x:v>524</x:v>
      </x:c>
      <x:c r="G28" s="58">
        <x:v>149.46199999999999</x:v>
      </x:c>
      <x:c r="H28" s="72" t="s">
        <x:v>107</x:v>
      </x:c>
      <x:c r="I28" s="71" t="s">
        <x:v>530</x:v>
      </x:c>
    </x:row>
    <x:row r="29" spans="1:9" x14ac:dyDescent="0.25">
      <x:c r="A29" s="45" t="s">
        <x:v>9</x:v>
      </x:c>
      <x:c r="B29" s="45" t="s">
        <x:v>10</x:v>
      </x:c>
      <x:c r="C29" s="61">
        <x:v>2014</x:v>
      </x:c>
      <x:c r="D29" s="72" t="s">
        <x:v>533</x:v>
      </x:c>
      <x:c r="E29" s="61" t="s">
        <x:v>524</x:v>
      </x:c>
      <x:c r="F29" s="61" t="s">
        <x:v>524</x:v>
      </x:c>
      <x:c r="G29" s="59">
        <x:f>1664000000/(27.536*1000000)</x:f>
        <x:v>60.429982568274262</x:v>
      </x:c>
      <x:c r="H29" s="72" t="s">
        <x:v>107</x:v>
      </x:c>
      <x:c r="I29" s="71" t="s">
        <x:v>532</x:v>
      </x:c>
    </x:row>
    <x:row r="30" spans="1:9" x14ac:dyDescent="0.25">
      <x:c r="A30" s="45" t="s">
        <x:v>9</x:v>
      </x:c>
      <x:c r="B30" s="45" t="s">
        <x:v>10</x:v>
      </x:c>
      <x:c r="C30" s="61">
        <x:v>2015</x:v>
      </x:c>
      <x:c r="D30" s="72" t="s">
        <x:v>533</x:v>
      </x:c>
      <x:c r="E30" s="61" t="s">
        <x:v>524</x:v>
      </x:c>
      <x:c r="F30" s="61" t="s">
        <x:v>524</x:v>
      </x:c>
      <x:c r="G30" s="59">
        <x:f>1899000000/(27.279*1000000)</x:f>
        <x:v>69.613988782580009</x:v>
      </x:c>
      <x:c r="H30" s="72" t="s">
        <x:v>107</x:v>
      </x:c>
      <x:c r="I30" s="71" t="s">
        <x:v>532</x:v>
      </x:c>
    </x:row>
    <x:row r="31" spans="1:9" x14ac:dyDescent="0.25">
      <x:c r="A31" s="45" t="s">
        <x:v>9</x:v>
      </x:c>
      <x:c r="B31" s="45" t="s">
        <x:v>531</x:v>
      </x:c>
      <x:c r="C31" s="61">
        <x:v>2016</x:v>
      </x:c>
      <x:c r="D31" s="72" t="s">
        <x:v>533</x:v>
      </x:c>
      <x:c r="E31" s="61" t="s">
        <x:v>524</x:v>
      </x:c>
      <x:c r="F31" s="61" t="s">
        <x:v>524</x:v>
      </x:c>
      <x:c r="G31" s="59">
        <x:f>1933000000/(27.034*1000000)</x:f>
        <x:v>71.5025523414959</x:v>
      </x:c>
      <x:c r="H31" s="72" t="s">
        <x:v>107</x:v>
      </x:c>
      <x:c r="I31" s="71" t="s">
        <x:v>532</x:v>
      </x:c>
    </x:row>
    <x:row r="32" spans="1:9" x14ac:dyDescent="0.25">
      <x:c r="A32" s="45" t="s">
        <x:v>9</x:v>
      </x:c>
      <x:c r="B32" s="45" t="s">
        <x:v>531</x:v>
      </x:c>
      <x:c r="C32" s="61">
        <x:v>2017</x:v>
      </x:c>
      <x:c r="D32" s="72" t="s">
        <x:v>533</x:v>
      </x:c>
      <x:c r="E32" s="61" t="s">
        <x:v>524</x:v>
      </x:c>
      <x:c r="F32" s="61" t="s">
        <x:v>524</x:v>
      </x:c>
      <x:c r="G32" s="59">
        <x:f>1934000000/(26.326*1000000)</x:f>
        <x:v>73.463496163488571</x:v>
      </x:c>
      <x:c r="H32" s="72" t="s">
        <x:v>107</x:v>
      </x:c>
      <x:c r="I32" s="71" t="s">
        <x:v>532</x:v>
      </x:c>
    </x:row>
    <x:row r="33" spans="1:9" x14ac:dyDescent="0.25">
      <x:c r="A33" s="45" t="s">
        <x:v>9</x:v>
      </x:c>
      <x:c r="B33" s="45" t="s">
        <x:v>531</x:v>
      </x:c>
      <x:c r="C33" s="61">
        <x:v>2018</x:v>
      </x:c>
      <x:c r="D33" s="72" t="s">
        <x:v>533</x:v>
      </x:c>
      <x:c r="E33" s="61" t="s">
        <x:v>524</x:v>
      </x:c>
      <x:c r="F33" s="61" t="s">
        <x:v>524</x:v>
      </x:c>
      <x:c r="G33" s="59">
        <x:f>2124000000/(25.647*1000000)</x:f>
        <x:v>82.81670370803603</x:v>
      </x:c>
      <x:c r="H33" s="72" t="s">
        <x:v>107</x:v>
      </x:c>
      <x:c r="I33" s="71" t="s">
        <x:v>532</x:v>
      </x:c>
    </x:row>
    <x:row r="34" spans="1:9" x14ac:dyDescent="0.25">
      <x:c r="A34" s="391" t="s">
        <x:v>36</x:v>
      </x:c>
      <x:c r="B34" s="61" t="s">
        <x:v>40</x:v>
      </x:c>
      <x:c r="C34" s="72">
        <x:v>2019</x:v>
      </x:c>
      <x:c r="D34" s="72" t="s">
        <x:v>534</x:v>
      </x:c>
      <x:c r="E34" s="61" t="s">
        <x:v>524</x:v>
      </x:c>
      <x:c r="F34" s="390">
        <x:v>6000000</x:v>
      </x:c>
      <x:c r="G34" s="59">
        <x:f>1023150000/(4.29195*1000000)</x:f>
        <x:v>238.38814524866319</x:v>
      </x:c>
      <x:c r="H34" s="72" t="s">
        <x:v>107</x:v>
      </x:c>
      <x:c r="I34" s="71" t="s">
        <x:v>535</x:v>
      </x:c>
    </x:row>
    <x:row r="35" spans="1:9" x14ac:dyDescent="0.25">
      <x:c r="A35" s="391" t="s">
        <x:v>36</x:v>
      </x:c>
      <x:c r="B35" s="61" t="s">
        <x:v>40</x:v>
      </x:c>
      <x:c r="C35" s="72">
        <x:v>2019</x:v>
      </x:c>
      <x:c r="D35" s="72" t="s">
        <x:v>536</x:v>
      </x:c>
      <x:c r="E35" s="61" t="s">
        <x:v>524</x:v>
      </x:c>
      <x:c r="F35" s="390">
        <x:v>36000000</x:v>
      </x:c>
      <x:c r="G35" s="59">
        <x:f>4297230000/(4.29195*1000000)</x:f>
        <x:v>1001.2302100443854</x:v>
      </x:c>
      <x:c r="H35" s="72" t="s">
        <x:v>107</x:v>
      </x:c>
      <x:c r="I35" s="71" t="s">
        <x:v>535</x:v>
      </x:c>
    </x:row>
    <x:row r="36" spans="1:9" x14ac:dyDescent="0.25">
      <x:c r="A36" s="391" t="s">
        <x:v>36</x:v>
      </x:c>
      <x:c r="B36" s="61" t="s">
        <x:v>40</x:v>
      </x:c>
      <x:c r="C36" s="72">
        <x:v>2019</x:v>
      </x:c>
      <x:c r="D36" s="72" t="s">
        <x:v>537</x:v>
      </x:c>
      <x:c r="E36" s="61" t="s">
        <x:v>524</x:v>
      </x:c>
      <x:c r="F36" s="390">
        <x:v>6000000</x:v>
      </x:c>
      <x:c r="G36" s="59">
        <x:f>1023150000/(4.29195*1000000)</x:f>
        <x:v>238.38814524866319</x:v>
      </x:c>
      <x:c r="H36" s="72" t="s">
        <x:v>107</x:v>
      </x:c>
      <x:c r="I36" s="71" t="s">
        <x:v>535</x:v>
      </x:c>
    </x:row>
    <x:row r="37" spans="1:9" ht="30" x14ac:dyDescent="0.25">
      <x:c r="A37" s="391" t="s">
        <x:v>36</x:v>
      </x:c>
      <x:c r="B37" s="72" t="s">
        <x:v>37</x:v>
      </x:c>
      <x:c r="C37" s="72">
        <x:v>2014</x:v>
      </x:c>
      <x:c r="D37" s="72" t="s">
        <x:v>538</x:v>
      </x:c>
      <x:c r="E37" s="61"/>
      <x:c r="F37" s="61"/>
      <x:c r="G37" s="61"/>
      <x:c r="H37" s="61">
        <x:f>106.69/4.184175</x:f>
        <x:v>25.498455490030892</x:v>
      </x:c>
      <x:c r="I37" s="71" t="s">
        <x:v>539</x:v>
      </x:c>
    </x:row>
    <x:row r="38" spans="1:9" ht="30" x14ac:dyDescent="0.25">
      <x:c r="A38" s="391" t="s">
        <x:v>36</x:v>
      </x:c>
      <x:c r="B38" s="72" t="s">
        <x:v>37</x:v>
      </x:c>
      <x:c r="C38" s="72">
        <x:v>2014</x:v>
      </x:c>
      <x:c r="D38" s="72" t="s">
        <x:v>540</x:v>
      </x:c>
      <x:c r="E38" s="61"/>
      <x:c r="F38" s="61"/>
      <x:c r="G38" s="61"/>
      <x:c r="H38" s="61">
        <x:f>10.35/4.184175</x:f>
        <x:v>2.4736059079746906</x:v>
      </x:c>
      <x:c r="I38" s="71" t="s">
        <x:v>539</x:v>
      </x:c>
    </x:row>
    <x:row r="39" spans="1:9" ht="30" x14ac:dyDescent="0.25">
      <x:c r="A39" s="391" t="s">
        <x:v>36</x:v>
      </x:c>
      <x:c r="B39" s="72" t="s">
        <x:v>37</x:v>
      </x:c>
      <x:c r="C39" s="72">
        <x:v>2014</x:v>
      </x:c>
      <x:c r="D39" s="72" t="s">
        <x:v>541</x:v>
      </x:c>
      <x:c r="E39" s="61"/>
      <x:c r="F39" s="61"/>
      <x:c r="G39" s="61"/>
      <x:c r="H39" s="61">
        <x:f>61.98/4.184175</x:f>
        <x:v>14.81295595906003</x:v>
      </x:c>
      <x:c r="I39" s="71" t="s">
        <x:v>539</x:v>
      </x:c>
    </x:row>
    <x:row r="40" spans="1:9" ht="30" x14ac:dyDescent="0.25">
      <x:c r="A40" s="391" t="s">
        <x:v>36</x:v>
      </x:c>
      <x:c r="B40" s="72" t="s">
        <x:v>37</x:v>
      </x:c>
      <x:c r="C40" s="72">
        <x:v>2015</x:v>
      </x:c>
      <x:c r="D40" s="72" t="s">
        <x:v>538</x:v>
      </x:c>
      <x:c r="E40" s="61"/>
      <x:c r="F40" s="61"/>
      <x:c r="G40" s="61"/>
      <x:c r="H40" s="61">
        <x:f>120.4/4.18305</x:f>
        <x:v>28.782825928449341</x:v>
      </x:c>
      <x:c r="I40" s="71" t="s">
        <x:v>539</x:v>
      </x:c>
    </x:row>
    <x:row r="41" spans="1:9" ht="30" x14ac:dyDescent="0.25">
      <x:c r="A41" s="391" t="s">
        <x:v>36</x:v>
      </x:c>
      <x:c r="B41" s="72" t="s">
        <x:v>37</x:v>
      </x:c>
      <x:c r="C41" s="72">
        <x:v>2015</x:v>
      </x:c>
      <x:c r="D41" s="72" t="s">
        <x:v>540</x:v>
      </x:c>
      <x:c r="E41" s="61"/>
      <x:c r="F41" s="61"/>
      <x:c r="G41" s="61"/>
      <x:c r="H41" s="61">
        <x:f>9.49/4.18305</x:f>
        <x:v>2.2686795520015304</x:v>
      </x:c>
      <x:c r="I41" s="71" t="s">
        <x:v>539</x:v>
      </x:c>
    </x:row>
    <x:row r="42" spans="1:9" ht="30" x14ac:dyDescent="0.25">
      <x:c r="A42" s="391" t="s">
        <x:v>36</x:v>
      </x:c>
      <x:c r="B42" s="72" t="s">
        <x:v>37</x:v>
      </x:c>
      <x:c r="C42" s="72">
        <x:v>2015</x:v>
      </x:c>
      <x:c r="D42" s="72" t="s">
        <x:v>541</x:v>
      </x:c>
      <x:c r="E42" s="61"/>
      <x:c r="F42" s="61"/>
      <x:c r="G42" s="61"/>
      <x:c r="H42" s="61">
        <x:f>62.93/4.18305</x:f>
        <x:v>15.044046807951137</x:v>
      </x:c>
      <x:c r="I42" s="71" t="s">
        <x:v>539</x:v>
      </x:c>
    </x:row>
    <x:row r="43" spans="1:9" ht="30" x14ac:dyDescent="0.25">
      <x:c r="A43" s="391" t="s">
        <x:v>36</x:v>
      </x:c>
      <x:c r="B43" s="72" t="s">
        <x:v>37</x:v>
      </x:c>
      <x:c r="C43" s="72">
        <x:v>2016</x:v>
      </x:c>
      <x:c r="D43" s="72" t="s">
        <x:v>538</x:v>
      </x:c>
      <x:c r="E43" s="61"/>
      <x:c r="F43" s="61"/>
      <x:c r="G43" s="61"/>
      <x:c r="H43" s="61">
        <x:f>112.21/4.363375</x:f>
        <x:v>25.716331967800155</x:v>
      </x:c>
      <x:c r="I43" s="71" t="s">
        <x:v>539</x:v>
      </x:c>
    </x:row>
    <x:row r="44" spans="1:9" ht="30" x14ac:dyDescent="0.25">
      <x:c r="A44" s="391" t="s">
        <x:v>36</x:v>
      </x:c>
      <x:c r="B44" s="72" t="s">
        <x:v>37</x:v>
      </x:c>
      <x:c r="C44" s="72">
        <x:v>2016</x:v>
      </x:c>
      <x:c r="D44" s="72" t="s">
        <x:v>540</x:v>
      </x:c>
      <x:c r="E44" s="61"/>
      <x:c r="F44" s="61"/>
      <x:c r="G44" s="61"/>
      <x:c r="H44" s="61">
        <x:f>9.27/4.363375</x:f>
        <x:v>2.1245022488326124</x:v>
      </x:c>
      <x:c r="I44" s="71" t="s">
        <x:v>539</x:v>
      </x:c>
    </x:row>
    <x:row r="45" spans="1:9" ht="30" x14ac:dyDescent="0.25">
      <x:c r="A45" s="391" t="s">
        <x:v>36</x:v>
      </x:c>
      <x:c r="B45" s="72" t="s">
        <x:v>37</x:v>
      </x:c>
      <x:c r="C45" s="72">
        <x:v>2016</x:v>
      </x:c>
      <x:c r="D45" s="72" t="s">
        <x:v>541</x:v>
      </x:c>
      <x:c r="E45" s="61"/>
      <x:c r="F45" s="61"/>
      <x:c r="G45" s="61"/>
      <x:c r="H45" s="61">
        <x:f>55/4.363375</x:f>
        <x:v>12.604921648952933</x:v>
      </x:c>
      <x:c r="I45" s="71" t="s">
        <x:v>539</x:v>
      </x:c>
    </x:row>
    <x:row r="46" spans="1:9" ht="30" x14ac:dyDescent="0.25">
      <x:c r="A46" s="391" t="s">
        <x:v>36</x:v>
      </x:c>
      <x:c r="B46" s="72" t="s">
        <x:v>37</x:v>
      </x:c>
      <x:c r="C46" s="72">
        <x:v>2017</x:v>
      </x:c>
      <x:c r="D46" s="72" t="s">
        <x:v>538</x:v>
      </x:c>
      <x:c r="E46" s="61"/>
      <x:c r="F46" s="61"/>
      <x:c r="G46" s="61"/>
      <x:c r="H46" s="61">
        <x:f>110.66/4.256325</x:f>
        <x:v>25.998954497130736</x:v>
      </x:c>
      <x:c r="I46" s="71" t="s">
        <x:v>539</x:v>
      </x:c>
    </x:row>
    <x:row r="47" spans="1:9" ht="30" x14ac:dyDescent="0.25">
      <x:c r="A47" s="391" t="s">
        <x:v>36</x:v>
      </x:c>
      <x:c r="B47" s="72" t="s">
        <x:v>37</x:v>
      </x:c>
      <x:c r="C47" s="72">
        <x:v>2017</x:v>
      </x:c>
      <x:c r="D47" s="72" t="s">
        <x:v>540</x:v>
      </x:c>
      <x:c r="E47" s="61"/>
      <x:c r="F47" s="61"/>
      <x:c r="G47" s="61"/>
      <x:c r="H47" s="61">
        <x:f>9.83/4.256325</x:f>
        <x:v>2.3095040909704965</x:v>
      </x:c>
      <x:c r="I47" s="71" t="s">
        <x:v>539</x:v>
      </x:c>
    </x:row>
    <x:row r="48" spans="1:9" ht="30" x14ac:dyDescent="0.25">
      <x:c r="A48" s="391" t="s">
        <x:v>36</x:v>
      </x:c>
      <x:c r="B48" s="72" t="s">
        <x:v>37</x:v>
      </x:c>
      <x:c r="C48" s="72">
        <x:v>2017</x:v>
      </x:c>
      <x:c r="D48" s="72" t="s">
        <x:v>541</x:v>
      </x:c>
      <x:c r="E48" s="61"/>
      <x:c r="F48" s="61"/>
      <x:c r="G48" s="61"/>
      <x:c r="H48" s="61">
        <x:f>4.256325/55.71</x:f>
        <x:v>7.6401453957996773E-2</x:v>
      </x:c>
      <x:c r="I48" s="71" t="s">
        <x:v>539</x:v>
      </x:c>
    </x:row>
    <x:row r="49" spans="1:9" ht="30" x14ac:dyDescent="0.25">
      <x:c r="A49" s="391" t="s">
        <x:v>36</x:v>
      </x:c>
      <x:c r="B49" s="72" t="s">
        <x:v>37</x:v>
      </x:c>
      <x:c r="C49" s="72">
        <x:v>2018</x:v>
      </x:c>
      <x:c r="D49" s="72" t="s">
        <x:v>538</x:v>
      </x:c>
      <x:c r="E49" s="61"/>
      <x:c r="F49" s="61"/>
      <x:c r="G49" s="61"/>
      <x:c r="H49" s="61">
        <x:f>108.76/4.261</x:f>
        <x:v>25.524524759446141</x:v>
      </x:c>
      <x:c r="I49" s="71" t="s">
        <x:v>539</x:v>
      </x:c>
    </x:row>
    <x:row r="50" spans="1:9" ht="30" x14ac:dyDescent="0.25">
      <x:c r="A50" s="391" t="s">
        <x:v>36</x:v>
      </x:c>
      <x:c r="B50" s="72" t="s">
        <x:v>37</x:v>
      </x:c>
      <x:c r="C50" s="72">
        <x:v>2018</x:v>
      </x:c>
      <x:c r="D50" s="72" t="s">
        <x:v>540</x:v>
      </x:c>
      <x:c r="E50" s="61"/>
      <x:c r="F50" s="61"/>
      <x:c r="G50" s="61"/>
      <x:c r="H50" s="61">
        <x:f>8.65/4.261</x:f>
        <x:v>2.030039896737855</x:v>
      </x:c>
      <x:c r="I50" s="71" t="s">
        <x:v>539</x:v>
      </x:c>
    </x:row>
    <x:row r="51" spans="1:9" ht="30" x14ac:dyDescent="0.25">
      <x:c r="A51" s="391" t="s">
        <x:v>36</x:v>
      </x:c>
      <x:c r="B51" s="72" t="s">
        <x:v>37</x:v>
      </x:c>
      <x:c r="C51" s="72">
        <x:v>2018</x:v>
      </x:c>
      <x:c r="D51" s="72" t="s">
        <x:v>541</x:v>
      </x:c>
      <x:c r="E51" s="61"/>
      <x:c r="F51" s="61"/>
      <x:c r="G51" s="61"/>
      <x:c r="H51" s="61">
        <x:f>55.28/4.261</x:f>
        <x:v>12.973480403661112</x:v>
      </x:c>
      <x:c r="I51" s="71" t="s">
        <x:v>539</x:v>
      </x:c>
    </x:row>
    <x:row r="52" spans="1:9" x14ac:dyDescent="0.25">
      <x:c r="A52" s="391" t="s">
        <x:v>20</x:v>
      </x:c>
      <x:c r="B52" s="72" t="s">
        <x:v>21</x:v>
      </x:c>
      <x:c r="C52" s="72">
        <x:v>2016</x:v>
      </x:c>
      <x:c r="D52" s="72" t="s">
        <x:v>543</x:v>
      </x:c>
      <x:c r="E52" s="61"/>
      <x:c r="F52" s="61"/>
      <x:c r="G52" s="61">
        <x:v>14</x:v>
      </x:c>
      <x:c r="H52" s="61" t="s">
        <x:v>107</x:v>
      </x:c>
      <x:c r="I52" s="71" t="s">
        <x:v>544</x:v>
      </x:c>
    </x:row>
    <x:row r="53" spans="1:9" x14ac:dyDescent="0.25">
      <x:c r="A53" s="391" t="s">
        <x:v>20</x:v>
      </x:c>
      <x:c r="B53" s="72" t="s">
        <x:v>21</x:v>
      </x:c>
      <x:c r="C53" s="72">
        <x:v>2017</x:v>
      </x:c>
      <x:c r="D53" s="72" t="s">
        <x:v>543</x:v>
      </x:c>
      <x:c r="E53" s="61"/>
      <x:c r="F53" s="61"/>
      <x:c r="G53" s="61">
        <x:v>14</x:v>
      </x:c>
      <x:c r="H53" s="61" t="s">
        <x:v>107</x:v>
      </x:c>
      <x:c r="I53" s="71" t="s">
        <x:v>544</x:v>
      </x:c>
    </x:row>
    <x:row r="54" spans="1:9" x14ac:dyDescent="0.25">
      <x:c r="A54" s="391" t="s">
        <x:v>20</x:v>
      </x:c>
      <x:c r="B54" s="72" t="s">
        <x:v>21</x:v>
      </x:c>
      <x:c r="C54" s="72">
        <x:v>2018</x:v>
      </x:c>
      <x:c r="D54" s="72" t="s">
        <x:v>543</x:v>
      </x:c>
      <x:c r="E54" s="61"/>
      <x:c r="F54" s="61"/>
      <x:c r="G54" s="61">
        <x:v>14</x:v>
      </x:c>
      <x:c r="H54" s="61" t="s">
        <x:v>107</x:v>
      </x:c>
      <x:c r="I54" s="71" t="s">
        <x:v>544</x:v>
      </x:c>
    </x:row>
    <x:row r="55" spans="1:9" x14ac:dyDescent="0.25">
      <x:c r="A55" s="391" t="s">
        <x:v>20</x:v>
      </x:c>
      <x:c r="B55" s="72" t="s">
        <x:v>21</x:v>
      </x:c>
      <x:c r="C55" s="72">
        <x:v>2019</x:v>
      </x:c>
      <x:c r="D55" s="72" t="s">
        <x:v>543</x:v>
      </x:c>
      <x:c r="E55" s="61"/>
      <x:c r="F55" s="61"/>
      <x:c r="G55" s="61">
        <x:v>14</x:v>
      </x:c>
      <x:c r="H55" s="61" t="s">
        <x:v>107</x:v>
      </x:c>
      <x:c r="I55" s="71" t="s">
        <x:v>544</x:v>
      </x:c>
    </x:row>
  </x:sheetData>
  <x:pageMargins left="0.7" right="0.7" top="0.75" bottom="0.75" header="0.3" footer="0.3"/>
  <x:pageSetup paperSize="9" orientation="portrait" r:id="rId1"/>
  <x:legacyDrawing r:id="rId2"/>
</x:worksheet>
</file>

<file path=xl/worksheets/sheet4.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X64"/>
  <x:sheetViews>
    <x:sheetView topLeftCell="B7" workbookViewId="0">
      <x:selection activeCell="Z40" sqref="Z40"/>
    </x:sheetView>
  </x:sheetViews>
  <x:sheetFormatPr defaultRowHeight="15" x14ac:dyDescent="0.25"/>
  <x:cols>
    <x:col min="1" max="1" width="24.42578125" customWidth="1"/>
    <x:col min="2" max="2" width="13.85546875" customWidth="1"/>
    <x:col min="10" max="11" width="13.140625" bestFit="1" customWidth="1"/>
    <x:col min="14" max="14" width="16.28515625" customWidth="1"/>
    <x:col min="17" max="18" width="13.140625" bestFit="1" customWidth="1"/>
    <x:col min="20" max="20" width="19" customWidth="1"/>
    <x:col min="23" max="24" width="13.140625" bestFit="1" customWidth="1"/>
  </x:cols>
  <x:sheetData>
    <x:row r="1" spans="1:24" x14ac:dyDescent="0.25">
      <x:c r="A1" s="69" t="s">
        <x:v>331</x:v>
      </x:c>
    </x:row>
    <x:row r="3" spans="1:24" x14ac:dyDescent="0.25">
      <x:c r="A3" t="s">
        <x:v>337</x:v>
      </x:c>
    </x:row>
    <x:row r="4" spans="1:24" x14ac:dyDescent="0.25">
      <x:c r="A4" t="s">
        <x:v>338</x:v>
      </x:c>
    </x:row>
    <x:row r="5" spans="1:24" s="37" customFormat="1" x14ac:dyDescent="0.25">
      <x:c r="A5" s="37" t="s">
        <x:v>470</x:v>
      </x:c>
    </x:row>
    <x:row r="6" spans="1:24" s="37" customFormat="1" x14ac:dyDescent="0.25"/>
    <x:row r="8" spans="1:24" x14ac:dyDescent="0.25">
      <x:c r="A8" s="69" t="s">
        <x:v>332</x:v>
      </x:c>
      <x:c r="N8" s="69" t="s">
        <x:v>440</x:v>
      </x:c>
      <x:c r="T8" s="69" t="s">
        <x:v>439</x:v>
      </x:c>
    </x:row>
    <x:row r="10" spans="1:24" x14ac:dyDescent="0.25">
      <x:c r="A10" s="61"/>
      <x:c r="B10" s="272">
        <x:v>2010</x:v>
      </x:c>
      <x:c r="C10" s="272">
        <x:v>2011</x:v>
      </x:c>
      <x:c r="D10" s="272">
        <x:v>2012</x:v>
      </x:c>
      <x:c r="E10" s="272">
        <x:v>2013</x:v>
      </x:c>
      <x:c r="F10" s="272">
        <x:v>2014</x:v>
      </x:c>
      <x:c r="G10" s="272">
        <x:v>2015</x:v>
      </x:c>
      <x:c r="H10" s="272">
        <x:v>2016</x:v>
      </x:c>
      <x:c r="I10" s="272">
        <x:v>2017</x:v>
      </x:c>
      <x:c r="J10" s="272">
        <x:v>2018</x:v>
      </x:c>
      <x:c r="K10" s="272">
        <x:v>2019</x:v>
      </x:c>
      <x:c r="N10" s="61"/>
      <x:c r="O10" s="272">
        <x:v>2016</x:v>
      </x:c>
      <x:c r="P10" s="272">
        <x:v>2017</x:v>
      </x:c>
      <x:c r="Q10" s="272">
        <x:v>2018</x:v>
      </x:c>
      <x:c r="R10" s="272">
        <x:v>2019</x:v>
      </x:c>
      <x:c r="T10" s="61"/>
      <x:c r="U10" s="272">
        <x:v>2016</x:v>
      </x:c>
      <x:c r="V10" s="272">
        <x:v>2017</x:v>
      </x:c>
      <x:c r="W10" s="272">
        <x:v>2018</x:v>
      </x:c>
      <x:c r="X10" s="272">
        <x:v>2019</x:v>
      </x:c>
    </x:row>
    <x:row r="11" spans="1:24" x14ac:dyDescent="0.25">
      <x:c r="A11" s="61" t="s">
        <x:v>4</x:v>
      </x:c>
      <x:c r="B11" s="61">
        <x:v>2.5750000000000002</x:v>
      </x:c>
      <x:c r="C11" s="61">
        <x:v>2.629</x:v>
      </x:c>
      <x:c r="D11" s="61">
        <x:v>2.3030660499998095</x:v>
      </x:c>
      <x:c r="E11" s="61">
        <x:v>2.3417783989999998</x:v>
      </x:c>
      <x:c r="F11" s="61">
        <x:v>2.4036196990000001</x:v>
      </x:c>
      <x:c r="G11" s="61">
        <x:v>2.3769999999999998</x:v>
      </x:c>
      <x:c r="H11" s="61">
        <x:v>2.2109999999999999</x:v>
      </x:c>
      <x:c r="I11" s="61">
        <x:v>2.32240769996366</x:v>
      </x:c>
      <x:c r="J11" s="61" t="s">
        <x:v>478</x:v>
      </x:c>
      <x:c r="K11" s="61" t="s">
        <x:v>478</x:v>
      </x:c>
      <x:c r="N11" s="61" t="s">
        <x:v>4</x:v>
      </x:c>
      <x:c r="O11" s="61">
        <x:v>1.65</x:v>
      </x:c>
      <x:c r="P11" s="61">
        <x:v>2.1017966999636699</x:v>
      </x:c>
      <x:c r="Q11" s="61" t="s">
        <x:v>478</x:v>
      </x:c>
      <x:c r="R11" s="61" t="s">
        <x:v>478</x:v>
      </x:c>
      <x:c r="T11" s="61" t="s">
        <x:v>4</x:v>
      </x:c>
      <x:c r="U11" s="61">
        <x:f>O11/H11</x:f>
        <x:v>0.74626865671641796</x:v>
      </x:c>
      <x:c r="V11" s="61">
        <x:f>P11/I11</x:f>
        <x:v>0.90500763496286973</x:v>
      </x:c>
      <x:c r="W11" s="61" t="s">
        <x:v>478</x:v>
      </x:c>
      <x:c r="X11" s="61" t="s">
        <x:v>478</x:v>
      </x:c>
    </x:row>
    <x:row r="12" spans="1:24" x14ac:dyDescent="0.25">
      <x:c r="A12" s="61" t="s">
        <x:v>9</x:v>
      </x:c>
      <x:c r="B12" s="61">
        <x:v>4.7919999999999998</x:v>
      </x:c>
      <x:c r="C12" s="61">
        <x:v>4.657</x:v>
      </x:c>
      <x:c r="D12" s="61">
        <x:v>4.6369999999999996</x:v>
      </x:c>
      <x:c r="E12" s="61">
        <x:v>4.6449999999999996</x:v>
      </x:c>
      <x:c r="F12" s="61">
        <x:v>4.6289999999999996</x:v>
      </x:c>
      <x:c r="G12" s="61">
        <x:v>4.6379999999999999</x:v>
      </x:c>
      <x:c r="H12" s="61">
        <x:v>9.0310000000000006</x:v>
      </x:c>
      <x:c r="I12" s="61">
        <x:v>8.0306879999999996</x:v>
      </x:c>
      <x:c r="J12" s="61">
        <x:v>11.609400000000001</x:v>
      </x:c>
      <x:c r="K12" s="61" t="s">
        <x:v>478</x:v>
      </x:c>
      <x:c r="N12" s="61" t="s">
        <x:v>9</x:v>
      </x:c>
      <x:c r="O12" s="61">
        <x:v>7.0670000000000002</x:v>
      </x:c>
      <x:c r="P12" s="61">
        <x:v>6.5501009999999997</x:v>
      </x:c>
      <x:c r="Q12" s="61" t="s">
        <x:v>478</x:v>
      </x:c>
      <x:c r="R12" s="61" t="s">
        <x:v>478</x:v>
      </x:c>
      <x:c r="T12" s="61" t="s">
        <x:v>9</x:v>
      </x:c>
      <x:c r="U12" s="61">
        <x:f t="shared" ref="U12:V18" si="0">O12/H12</x:f>
        <x:v>0.78252685195437932</x:v>
      </x:c>
      <x:c r="V12" s="61">
        <x:f t="shared" si="0"/>
        <x:v>0.81563385353782891</x:v>
      </x:c>
      <x:c r="W12" s="61" t="s">
        <x:v>478</x:v>
      </x:c>
      <x:c r="X12" s="61" t="s">
        <x:v>478</x:v>
      </x:c>
    </x:row>
    <x:row r="13" spans="1:24" x14ac:dyDescent="0.25">
      <x:c r="A13" s="61" t="s">
        <x:v>16</x:v>
      </x:c>
      <x:c r="B13" s="61">
        <x:v>5.806</x:v>
      </x:c>
      <x:c r="C13" s="61">
        <x:v>5.5289999999999999</x:v>
      </x:c>
      <x:c r="D13" s="61">
        <x:v>5.696587404495105</x:v>
      </x:c>
      <x:c r="E13" s="61">
        <x:v>6.33</x:v>
      </x:c>
      <x:c r="F13" s="61">
        <x:v>6.1669999999999998</x:v>
      </x:c>
      <x:c r="G13" s="61">
        <x:v>6.133</x:v>
      </x:c>
      <x:c r="H13" s="61">
        <x:v>5.8639999999999999</x:v>
      </x:c>
      <x:c r="I13" s="61">
        <x:v>5.8468791601973198</x:v>
      </x:c>
      <x:c r="J13" s="61" t="s">
        <x:v>478</x:v>
      </x:c>
      <x:c r="K13" s="61" t="s">
        <x:v>478</x:v>
      </x:c>
      <x:c r="N13" s="61" t="s">
        <x:v>16</x:v>
      </x:c>
      <x:c r="O13" s="61">
        <x:v>5.851</x:v>
      </x:c>
      <x:c r="P13" s="61">
        <x:v>5.81292442163807</x:v>
      </x:c>
      <x:c r="Q13" s="61" t="s">
        <x:v>478</x:v>
      </x:c>
      <x:c r="R13" s="61" t="s">
        <x:v>478</x:v>
      </x:c>
      <x:c r="T13" s="61" t="s">
        <x:v>16</x:v>
      </x:c>
      <x:c r="U13" s="61">
        <x:f t="shared" si="0"/>
        <x:v>0.99778308321964526</x:v>
      </x:c>
      <x:c r="V13" s="61">
        <x:f t="shared" si="0"/>
        <x:v>0.99419267311176929</x:v>
      </x:c>
      <x:c r="W13" s="61" t="s">
        <x:v>478</x:v>
      </x:c>
      <x:c r="X13" s="61" t="s">
        <x:v>478</x:v>
      </x:c>
    </x:row>
    <x:row r="14" spans="1:24" x14ac:dyDescent="0.25">
      <x:c r="A14" s="61" t="s">
        <x:v>20</x:v>
      </x:c>
      <x:c r="B14" s="61">
        <x:v>4.6059999999999999</x:v>
      </x:c>
      <x:c r="C14" s="61">
        <x:v>4.6059999999999999</x:v>
      </x:c>
      <x:c r="D14" s="61">
        <x:v>5.4574999999999996</x:v>
      </x:c>
      <x:c r="E14" s="61">
        <x:v>4.7963899999999997</x:v>
      </x:c>
      <x:c r="F14" s="61">
        <x:v>6.1712499999999997</x:v>
      </x:c>
      <x:c r="G14" s="61">
        <x:v>5.5860000000000003</x:v>
      </x:c>
      <x:c r="H14" s="61">
        <x:v>6.0709999999999997</x:v>
      </x:c>
      <x:c r="I14" s="61">
        <x:v>6.2803100000000001</x:v>
      </x:c>
      <x:c r="J14" s="61">
        <x:v>5.34</x:v>
      </x:c>
      <x:c r="K14" s="61" t="s">
        <x:v>478</x:v>
      </x:c>
      <x:c r="N14" s="61" t="s">
        <x:v>20</x:v>
      </x:c>
      <x:c r="O14" s="61">
        <x:v>3.2320000000000002</x:v>
      </x:c>
      <x:c r="P14" s="61">
        <x:v>3.3931799999999996</x:v>
      </x:c>
      <x:c r="Q14" s="61" t="s">
        <x:v>478</x:v>
      </x:c>
      <x:c r="R14" s="61" t="s">
        <x:v>478</x:v>
      </x:c>
      <x:c r="T14" s="61" t="s">
        <x:v>20</x:v>
      </x:c>
      <x:c r="U14" s="61">
        <x:f t="shared" si="0"/>
        <x:v>0.53236699061110204</x:v>
      </x:c>
      <x:c r="V14" s="61">
        <x:f t="shared" si="0"/>
        <x:v>0.54028861632626413</x:v>
      </x:c>
      <x:c r="W14" s="61" t="s">
        <x:v>478</x:v>
      </x:c>
      <x:c r="X14" s="61" t="s">
        <x:v>478</x:v>
      </x:c>
    </x:row>
    <x:row r="15" spans="1:24" x14ac:dyDescent="0.25">
      <x:c r="A15" s="61" t="s">
        <x:v>24</x:v>
      </x:c>
      <x:c r="B15" s="61" t="s">
        <x:v>478</x:v>
      </x:c>
      <x:c r="C15" s="61">
        <x:v>26.613</x:v>
      </x:c>
      <x:c r="D15" s="61">
        <x:v>26.92</x:v>
      </x:c>
      <x:c r="E15" s="61">
        <x:v>27.265000000000001</x:v>
      </x:c>
      <x:c r="F15" s="61">
        <x:v>37.185400000000001</x:v>
      </x:c>
      <x:c r="G15" s="61">
        <x:v>37.131999999999998</x:v>
      </x:c>
      <x:c r="H15" s="61">
        <x:v>37.207999999999998</x:v>
      </x:c>
      <x:c r="I15" s="61">
        <x:v>39.630199999999995</x:v>
      </x:c>
      <x:c r="J15" s="61" t="s">
        <x:v>478</x:v>
      </x:c>
      <x:c r="K15" s="61">
        <x:v>49.92</x:v>
      </x:c>
      <x:c r="N15" s="61" t="s">
        <x:v>24</x:v>
      </x:c>
      <x:c r="O15" s="61">
        <x:v>28.48</x:v>
      </x:c>
      <x:c r="P15" s="61">
        <x:v>29.6812</x:v>
      </x:c>
      <x:c r="Q15" s="61" t="s">
        <x:v>478</x:v>
      </x:c>
      <x:c r="R15" s="61" t="s">
        <x:v>478</x:v>
      </x:c>
      <x:c r="T15" s="61" t="s">
        <x:v>24</x:v>
      </x:c>
      <x:c r="U15" s="61">
        <x:f t="shared" si="0"/>
        <x:v>0.7654267899376479</x:v>
      </x:c>
      <x:c r="V15" s="61">
        <x:f t="shared" si="0"/>
        <x:v>0.74895408047398204</x:v>
      </x:c>
      <x:c r="W15" s="61" t="s">
        <x:v>478</x:v>
      </x:c>
      <x:c r="X15" s="61" t="s">
        <x:v>478</x:v>
      </x:c>
    </x:row>
    <x:row r="16" spans="1:24" x14ac:dyDescent="0.25">
      <x:c r="A16" s="61" t="s">
        <x:v>27</x:v>
      </x:c>
      <x:c r="B16" s="61">
        <x:v>1.1000000000000001</x:v>
      </x:c>
      <x:c r="C16" s="61">
        <x:v>1.21</x:v>
      </x:c>
      <x:c r="D16" s="61">
        <x:v>1.171</x:v>
      </x:c>
      <x:c r="E16" s="61">
        <x:v>1.1819999999999999</x:v>
      </x:c>
      <x:c r="F16" s="61">
        <x:v>1.1240000000000001</x:v>
      </x:c>
      <x:c r="G16" s="61">
        <x:v>0.96099999999999997</x:v>
      </x:c>
      <x:c r="H16" s="61">
        <x:v>0.59</x:v>
      </x:c>
      <x:c r="I16" s="61">
        <x:v>0.60099999999999998</x:v>
      </x:c>
      <x:c r="J16" s="61" t="s">
        <x:v>478</x:v>
      </x:c>
      <x:c r="K16" s="61" t="s">
        <x:v>478</x:v>
      </x:c>
      <x:c r="N16" s="61" t="s">
        <x:v>27</x:v>
      </x:c>
      <x:c r="O16" s="61">
        <x:v>0.54800000000000004</x:v>
      </x:c>
      <x:c r="P16" s="61">
        <x:v>0.52700000000000002</x:v>
      </x:c>
      <x:c r="Q16" s="61" t="s">
        <x:v>478</x:v>
      </x:c>
      <x:c r="R16" s="61" t="s">
        <x:v>478</x:v>
      </x:c>
      <x:c r="T16" s="61" t="s">
        <x:v>27</x:v>
      </x:c>
      <x:c r="U16" s="61">
        <x:f t="shared" si="0"/>
        <x:v>0.92881355932203402</x:v>
      </x:c>
      <x:c r="V16" s="61">
        <x:f t="shared" si="0"/>
        <x:v>0.87687188019966733</x:v>
      </x:c>
      <x:c r="W16" s="61" t="s">
        <x:v>478</x:v>
      </x:c>
      <x:c r="X16" s="61" t="s">
        <x:v>478</x:v>
      </x:c>
    </x:row>
    <x:row r="17" spans="1:24" x14ac:dyDescent="0.25">
      <x:c r="A17" s="61" t="s">
        <x:v>333</x:v>
      </x:c>
      <x:c r="B17" s="61">
        <x:v>9.3000000000000007</x:v>
      </x:c>
      <x:c r="C17" s="61">
        <x:v>9.1709999999999994</x:v>
      </x:c>
      <x:c r="D17" s="61">
        <x:v>9.2165447638888889</x:v>
      </x:c>
      <x:c r="E17" s="61">
        <x:v>9.3919999999999995</x:v>
      </x:c>
      <x:c r="F17" s="61">
        <x:v>9.1837996249999989</x:v>
      </x:c>
      <x:c r="G17" s="61">
        <x:v>9.1829999999999998</x:v>
      </x:c>
      <x:c r="H17" s="61">
        <x:v>9.08</x:v>
      </x:c>
      <x:c r="I17" s="61">
        <x:v>9.4000411490177598</x:v>
      </x:c>
      <x:c r="J17" s="61" t="s">
        <x:v>478</x:v>
      </x:c>
      <x:c r="K17" s="61" t="s">
        <x:v>478</x:v>
      </x:c>
      <x:c r="N17" s="61" t="s">
        <x:v>333</x:v>
      </x:c>
      <x:c r="O17" s="61">
        <x:v>8.73</x:v>
      </x:c>
      <x:c r="P17" s="61">
        <x:v>8.7563480969887397</x:v>
      </x:c>
      <x:c r="Q17" s="61" t="s">
        <x:v>478</x:v>
      </x:c>
      <x:c r="R17" s="61" t="s">
        <x:v>478</x:v>
      </x:c>
      <x:c r="T17" s="61" t="s">
        <x:v>333</x:v>
      </x:c>
      <x:c r="U17" s="61">
        <x:f t="shared" si="0"/>
        <x:v>0.96145374449339216</x:v>
      </x:c>
      <x:c r="V17" s="61">
        <x:f t="shared" si="0"/>
        <x:v>0.93152231550642928</x:v>
      </x:c>
      <x:c r="W17" s="61" t="s">
        <x:v>478</x:v>
      </x:c>
      <x:c r="X17" s="61" t="s">
        <x:v>478</x:v>
      </x:c>
    </x:row>
    <x:row r="18" spans="1:24" x14ac:dyDescent="0.25">
      <x:c r="A18" s="61" t="s">
        <x:v>36</x:v>
      </x:c>
      <x:c r="B18" s="61">
        <x:v>8.6929999999999996</x:v>
      </x:c>
      <x:c r="C18" s="61">
        <x:v>8.8390000000000004</x:v>
      </x:c>
      <x:c r="D18" s="61">
        <x:v>8.3320000000000007</x:v>
      </x:c>
      <x:c r="E18" s="61">
        <x:v>8.2850000000000001</x:v>
      </x:c>
      <x:c r="F18" s="61">
        <x:v>8.5530000000000008</x:v>
      </x:c>
      <x:c r="G18" s="61">
        <x:v>8.5530000000000008</x:v>
      </x:c>
      <x:c r="H18" s="61">
        <x:v>8.7170000000000005</x:v>
      </x:c>
      <x:c r="I18" s="61">
        <x:v>9.1780000000000008</x:v>
      </x:c>
      <x:c r="J18" s="61" t="s">
        <x:v>478</x:v>
      </x:c>
      <x:c r="K18" s="61" t="s">
        <x:v>478</x:v>
      </x:c>
      <x:c r="N18" s="61" t="s">
        <x:v>36</x:v>
      </x:c>
      <x:c r="O18" s="61">
        <x:v>8.3819999999999997</x:v>
      </x:c>
      <x:c r="P18" s="61">
        <x:v>8.9169999999999998</x:v>
      </x:c>
      <x:c r="Q18" s="61" t="s">
        <x:v>478</x:v>
      </x:c>
      <x:c r="R18" s="61" t="s">
        <x:v>478</x:v>
      </x:c>
      <x:c r="T18" s="61" t="s">
        <x:v>36</x:v>
      </x:c>
      <x:c r="U18" s="61">
        <x:f t="shared" si="0"/>
        <x:v>0.96156934725249499</x:v>
      </x:c>
      <x:c r="V18" s="61">
        <x:f t="shared" si="0"/>
        <x:v>0.97156243190237512</x:v>
      </x:c>
      <x:c r="W18" s="61" t="s">
        <x:v>478</x:v>
      </x:c>
      <x:c r="X18" s="61" t="s">
        <x:v>478</x:v>
      </x:c>
    </x:row>
    <x:row r="20" spans="1:24" x14ac:dyDescent="0.25">
      <x:c r="A20" s="69" t="s">
        <x:v>334</x:v>
      </x:c>
      <x:c r="N20" s="69" t="s">
        <x:v>443</x:v>
      </x:c>
      <x:c r="T20" s="69" t="s">
        <x:v>439</x:v>
      </x:c>
      <x:c r="U20" s="37"/>
      <x:c r="V20" s="37"/>
      <x:c r="W20" s="37"/>
      <x:c r="X20" s="37"/>
    </x:row>
    <x:row r="21" spans="1:24" x14ac:dyDescent="0.25">
      <x:c r="T21" s="37"/>
      <x:c r="U21" s="37"/>
      <x:c r="V21" s="37"/>
      <x:c r="W21" s="37"/>
      <x:c r="X21" s="37"/>
    </x:row>
    <x:row r="22" spans="1:24" x14ac:dyDescent="0.25">
      <x:c r="A22" s="61"/>
      <x:c r="B22" s="272">
        <x:v>2010</x:v>
      </x:c>
      <x:c r="C22" s="272">
        <x:v>2011</x:v>
      </x:c>
      <x:c r="D22" s="272">
        <x:v>2012</x:v>
      </x:c>
      <x:c r="E22" s="272">
        <x:v>2013</x:v>
      </x:c>
      <x:c r="F22" s="272">
        <x:v>2014</x:v>
      </x:c>
      <x:c r="G22" s="272">
        <x:v>2015</x:v>
      </x:c>
      <x:c r="H22" s="272">
        <x:v>2016</x:v>
      </x:c>
      <x:c r="I22" s="272">
        <x:v>2017</x:v>
      </x:c>
      <x:c r="J22" s="272">
        <x:v>2018</x:v>
      </x:c>
      <x:c r="K22" s="272">
        <x:v>2019</x:v>
      </x:c>
      <x:c r="N22" s="61"/>
      <x:c r="O22" s="272">
        <x:v>2016</x:v>
      </x:c>
      <x:c r="P22" s="272">
        <x:v>2017</x:v>
      </x:c>
      <x:c r="Q22" s="272">
        <x:v>2018</x:v>
      </x:c>
      <x:c r="R22" s="272">
        <x:v>2019</x:v>
      </x:c>
      <x:c r="T22" s="61"/>
      <x:c r="U22" s="272">
        <x:v>2016</x:v>
      </x:c>
      <x:c r="V22" s="272">
        <x:v>2017</x:v>
      </x:c>
      <x:c r="W22" s="272">
        <x:v>2018</x:v>
      </x:c>
      <x:c r="X22" s="272">
        <x:v>2019</x:v>
      </x:c>
    </x:row>
    <x:row r="23" spans="1:24" x14ac:dyDescent="0.25">
      <x:c r="A23" s="61" t="s">
        <x:v>4</x:v>
      </x:c>
      <x:c r="B23" s="61">
        <x:v>4.7880000000000003</x:v>
      </x:c>
      <x:c r="C23" s="61">
        <x:v>5.1909999999999998</x:v>
      </x:c>
      <x:c r="D23" s="61">
        <x:v>5.2886183069600001</x:v>
      </x:c>
      <x:c r="E23" s="61">
        <x:v>5.3069557199600004</x:v>
      </x:c>
      <x:c r="F23" s="61">
        <x:v>5.5212177266300007</x:v>
      </x:c>
      <x:c r="G23" s="61">
        <x:v>5.0759999999999996</x:v>
      </x:c>
      <x:c r="H23" s="61">
        <x:v>5.0430000000000001</x:v>
      </x:c>
      <x:c r="I23" s="61">
        <x:v>5.1111231799999999</x:v>
      </x:c>
      <x:c r="J23" s="61" t="s">
        <x:v>478</x:v>
      </x:c>
      <x:c r="K23" s="61" t="s">
        <x:v>478</x:v>
      </x:c>
      <x:c r="N23" s="61" t="s">
        <x:v>4</x:v>
      </x:c>
      <x:c r="O23" s="61">
        <x:v>4.0839999999999996</x:v>
      </x:c>
      <x:c r="P23" s="61">
        <x:v>4.6010972800000003</x:v>
      </x:c>
      <x:c r="Q23" s="61" t="s">
        <x:v>478</x:v>
      </x:c>
      <x:c r="R23" s="61" t="s">
        <x:v>478</x:v>
      </x:c>
      <x:c r="T23" s="61" t="s">
        <x:v>4</x:v>
      </x:c>
      <x:c r="U23" s="61">
        <x:f>O23/H23</x:f>
        <x:v>0.80983541542732496</x:v>
      </x:c>
      <x:c r="V23" s="61">
        <x:f>P23/I23</x:f>
        <x:v>0.90021255954156054</x:v>
      </x:c>
      <x:c r="W23" s="61" t="s">
        <x:v>478</x:v>
      </x:c>
      <x:c r="X23" s="61" t="s">
        <x:v>478</x:v>
      </x:c>
    </x:row>
    <x:row r="24" spans="1:24" x14ac:dyDescent="0.25">
      <x:c r="A24" s="61" t="s">
        <x:v>9</x:v>
      </x:c>
      <x:c r="B24" s="61">
        <x:v>20.547999999999998</x:v>
      </x:c>
      <x:c r="C24" s="61">
        <x:v>23.398</x:v>
      </x:c>
      <x:c r="D24" s="61">
        <x:v>20.847000000000001</x:v>
      </x:c>
      <x:c r="E24" s="61">
        <x:v>20.978000000000002</x:v>
      </x:c>
      <x:c r="F24" s="61">
        <x:v>21.010999999999999</x:v>
      </x:c>
      <x:c r="G24" s="61">
        <x:v>21.032</x:v>
      </x:c>
      <x:c r="H24" s="61">
        <x:v>20.794</x:v>
      </x:c>
      <x:c r="I24" s="61">
        <x:v>22.073483499999998</x:v>
      </x:c>
      <x:c r="J24" s="61" t="s">
        <x:v>478</x:v>
      </x:c>
      <x:c r="K24" s="61" t="s">
        <x:v>478</x:v>
      </x:c>
      <x:c r="N24" s="61" t="s">
        <x:v>9</x:v>
      </x:c>
      <x:c r="O24" s="61">
        <x:v>14.455</x:v>
      </x:c>
      <x:c r="P24" s="61">
        <x:v>16.166320500000001</x:v>
      </x:c>
      <x:c r="Q24" s="61" t="s">
        <x:v>478</x:v>
      </x:c>
      <x:c r="R24" s="61" t="s">
        <x:v>478</x:v>
      </x:c>
      <x:c r="T24" s="61" t="s">
        <x:v>9</x:v>
      </x:c>
      <x:c r="U24" s="61">
        <x:f t="shared" ref="U24:V30" si="1">O24/H24</x:f>
        <x:v>0.695152447821487</x:v>
      </x:c>
      <x:c r="V24" s="61">
        <x:f t="shared" si="1"/>
        <x:v>0.73238646269855878</x:v>
      </x:c>
      <x:c r="W24" s="61" t="s">
        <x:v>478</x:v>
      </x:c>
      <x:c r="X24" s="61" t="s">
        <x:v>478</x:v>
      </x:c>
    </x:row>
    <x:row r="25" spans="1:24" x14ac:dyDescent="0.25">
      <x:c r="A25" s="61" t="s">
        <x:v>16</x:v>
      </x:c>
      <x:c r="B25" s="61">
        <x:v>10.177</x:v>
      </x:c>
      <x:c r="C25" s="61">
        <x:v>9.7750000000000004</x:v>
      </x:c>
      <x:c r="D25" s="61">
        <x:v>9.7156385049894407</x:v>
      </x:c>
      <x:c r="E25" s="61">
        <x:v>9.7490000000000006</x:v>
      </x:c>
      <x:c r="F25" s="61">
        <x:v>9.5660000000000007</x:v>
      </x:c>
      <x:c r="G25" s="61">
        <x:v>9.5090000000000003</x:v>
      </x:c>
      <x:c r="H25" s="61">
        <x:v>8.7899999999999991</x:v>
      </x:c>
      <x:c r="I25" s="61">
        <x:v>8.8105960000000003</x:v>
      </x:c>
      <x:c r="J25" s="61" t="s">
        <x:v>478</x:v>
      </x:c>
      <x:c r="K25" s="61" t="s">
        <x:v>478</x:v>
      </x:c>
      <x:c r="N25" s="61" t="s">
        <x:v>16</x:v>
      </x:c>
      <x:c r="O25" s="61">
        <x:v>8.7609999999999992</x:v>
      </x:c>
      <x:c r="P25" s="61">
        <x:v>8.6855759999999993</x:v>
      </x:c>
      <x:c r="Q25" s="61" t="s">
        <x:v>478</x:v>
      </x:c>
      <x:c r="R25" s="61" t="s">
        <x:v>478</x:v>
      </x:c>
      <x:c r="T25" s="61" t="s">
        <x:v>16</x:v>
      </x:c>
      <x:c r="U25" s="61">
        <x:f t="shared" si="1"/>
        <x:v>0.99670079635949949</x:v>
      </x:c>
      <x:c r="V25" s="61">
        <x:f t="shared" si="1"/>
        <x:v>0.98581026754603196</x:v>
      </x:c>
      <x:c r="W25" s="61" t="s">
        <x:v>478</x:v>
      </x:c>
      <x:c r="X25" s="61" t="s">
        <x:v>478</x:v>
      </x:c>
    </x:row>
    <x:row r="26" spans="1:24" x14ac:dyDescent="0.25">
      <x:c r="A26" s="61" t="s">
        <x:v>20</x:v>
      </x:c>
      <x:c r="B26" s="61">
        <x:v>13.324999999999999</x:v>
      </x:c>
      <x:c r="C26" s="61">
        <x:v>13.324999999999999</x:v>
      </x:c>
      <x:c r="D26" s="61">
        <x:v>15.294460000000001</x:v>
      </x:c>
      <x:c r="E26" s="61">
        <x:v>12.099510000000002</x:v>
      </x:c>
      <x:c r="F26" s="61">
        <x:v>13.73948</x:v>
      </x:c>
      <x:c r="G26" s="61">
        <x:v>14.065</x:v>
      </x:c>
      <x:c r="H26" s="61">
        <x:v>14.858000000000001</x:v>
      </x:c>
      <x:c r="I26" s="61">
        <x:v>15.30236</x:v>
      </x:c>
      <x:c r="J26" s="61" t="s">
        <x:v>478</x:v>
      </x:c>
      <x:c r="K26" s="61" t="s">
        <x:v>478</x:v>
      </x:c>
      <x:c r="N26" s="61" t="s">
        <x:v>20</x:v>
      </x:c>
      <x:c r="O26" s="61">
        <x:v>8.2929999999999993</x:v>
      </x:c>
      <x:c r="P26" s="61">
        <x:v>8.6391100000000005</x:v>
      </x:c>
      <x:c r="Q26" s="61" t="s">
        <x:v>478</x:v>
      </x:c>
      <x:c r="R26" s="61" t="s">
        <x:v>478</x:v>
      </x:c>
      <x:c r="T26" s="61" t="s">
        <x:v>20</x:v>
      </x:c>
      <x:c r="U26" s="61">
        <x:f t="shared" si="1"/>
        <x:v>0.55815049131780847</x:v>
      </x:c>
      <x:c r="V26" s="61">
        <x:f t="shared" si="1"/>
        <x:v>0.56456062986362887</x:v>
      </x:c>
      <x:c r="W26" s="61" t="s">
        <x:v>478</x:v>
      </x:c>
      <x:c r="X26" s="61" t="s">
        <x:v>478</x:v>
      </x:c>
    </x:row>
    <x:row r="27" spans="1:24" x14ac:dyDescent="0.25">
      <x:c r="A27" s="61" t="s">
        <x:v>24</x:v>
      </x:c>
      <x:c r="B27" s="315">
        <x:v>63.927</x:v>
      </x:c>
      <x:c r="C27" s="61">
        <x:v>65.962999999999994</x:v>
      </x:c>
      <x:c r="D27" s="61">
        <x:v>66.099999999999994</x:v>
      </x:c>
      <x:c r="E27" s="61">
        <x:v>73.090999999999994</x:v>
      </x:c>
      <x:c r="F27" s="61">
        <x:v>92.234899999999996</x:v>
      </x:c>
      <x:c r="G27" s="61">
        <x:v>95.072999999999993</x:v>
      </x:c>
      <x:c r="H27" s="61">
        <x:v>94.599000000000004</x:v>
      </x:c>
      <x:c r="I27" s="61">
        <x:v>101.34230000000001</x:v>
      </x:c>
      <x:c r="J27" s="61" t="s">
        <x:v>478</x:v>
      </x:c>
      <x:c r="K27" s="61" t="s">
        <x:v>478</x:v>
      </x:c>
      <x:c r="N27" s="61" t="s">
        <x:v>24</x:v>
      </x:c>
      <x:c r="O27" s="61">
        <x:v>66.682000000000002</x:v>
      </x:c>
      <x:c r="P27" s="61">
        <x:v>70.8048</x:v>
      </x:c>
      <x:c r="Q27" s="61" t="s">
        <x:v>478</x:v>
      </x:c>
      <x:c r="R27" s="61" t="s">
        <x:v>478</x:v>
      </x:c>
      <x:c r="T27" s="61" t="s">
        <x:v>24</x:v>
      </x:c>
      <x:c r="U27" s="61">
        <x:f t="shared" si="1"/>
        <x:v>0.70489117221112274</x:v>
      </x:c>
      <x:c r="V27" s="61">
        <x:f t="shared" si="1"/>
        <x:v>0.6986697558669972</x:v>
      </x:c>
      <x:c r="W27" s="61" t="s">
        <x:v>478</x:v>
      </x:c>
      <x:c r="X27" s="61" t="s">
        <x:v>478</x:v>
      </x:c>
    </x:row>
    <x:row r="28" spans="1:24" x14ac:dyDescent="0.25">
      <x:c r="A28" s="61" t="s">
        <x:v>27</x:v>
      </x:c>
      <x:c r="B28" s="61">
        <x:v>2.4849999999999999</x:v>
      </x:c>
      <x:c r="C28" s="61">
        <x:v>2.5219999999999998</x:v>
      </x:c>
      <x:c r="D28" s="61">
        <x:v>2.4260000000000002</x:v>
      </x:c>
      <x:c r="E28" s="61">
        <x:v>2.4489999999999998</x:v>
      </x:c>
      <x:c r="F28" s="61">
        <x:v>2.2360000000000002</x:v>
      </x:c>
      <x:c r="G28" s="61">
        <x:v>1.877</x:v>
      </x:c>
      <x:c r="H28" s="61">
        <x:v>1.19</x:v>
      </x:c>
      <x:c r="I28" s="61">
        <x:v>1.5469999999999999</x:v>
      </x:c>
      <x:c r="J28" s="61" t="s">
        <x:v>478</x:v>
      </x:c>
      <x:c r="K28" s="61" t="s">
        <x:v>478</x:v>
      </x:c>
      <x:c r="N28" s="61" t="s">
        <x:v>27</x:v>
      </x:c>
      <x:c r="O28" s="61">
        <x:v>1.0960000000000001</x:v>
      </x:c>
      <x:c r="P28" s="61">
        <x:v>1.3089999999999999</x:v>
      </x:c>
      <x:c r="Q28" s="61" t="s">
        <x:v>478</x:v>
      </x:c>
      <x:c r="R28" s="61" t="s">
        <x:v>478</x:v>
      </x:c>
      <x:c r="T28" s="61" t="s">
        <x:v>27</x:v>
      </x:c>
      <x:c r="U28" s="61">
        <x:f t="shared" si="1"/>
        <x:v>0.9210084033613446</x:v>
      </x:c>
      <x:c r="V28" s="61">
        <x:f t="shared" si="1"/>
        <x:v>0.84615384615384615</x:v>
      </x:c>
      <x:c r="W28" s="61" t="s">
        <x:v>478</x:v>
      </x:c>
      <x:c r="X28" s="61" t="s">
        <x:v>478</x:v>
      </x:c>
    </x:row>
    <x:row r="29" spans="1:24" x14ac:dyDescent="0.25">
      <x:c r="A29" s="61" t="s">
        <x:v>333</x:v>
      </x:c>
      <x:c r="B29" s="61">
        <x:v>18.562000000000001</x:v>
      </x:c>
      <x:c r="C29" s="61">
        <x:v>18.829999999999998</x:v>
      </x:c>
      <x:c r="D29" s="61">
        <x:v>18.931228611111113</x:v>
      </x:c>
      <x:c r="E29" s="61">
        <x:v>18.309000000000001</x:v>
      </x:c>
      <x:c r="F29" s="61">
        <x:v>18.26364083333333</x:v>
      </x:c>
      <x:c r="G29" s="61">
        <x:v>18.088000000000001</x:v>
      </x:c>
      <x:c r="H29" s="61">
        <x:v>15.981</x:v>
      </x:c>
      <x:c r="I29" s="61">
        <x:v>16.598415838184902</x:v>
      </x:c>
      <x:c r="J29" s="61" t="s">
        <x:v>478</x:v>
      </x:c>
      <x:c r="K29" s="61" t="s">
        <x:v>478</x:v>
      </x:c>
      <x:c r="N29" s="61" t="s">
        <x:v>333</x:v>
      </x:c>
      <x:c r="O29" s="61">
        <x:v>14.725</x:v>
      </x:c>
      <x:c r="P29" s="61">
        <x:v>15.286648855549199</x:v>
      </x:c>
      <x:c r="Q29" s="61" t="s">
        <x:v>478</x:v>
      </x:c>
      <x:c r="R29" s="61" t="s">
        <x:v>478</x:v>
      </x:c>
      <x:c r="T29" s="61" t="s">
        <x:v>333</x:v>
      </x:c>
      <x:c r="U29" s="61">
        <x:f t="shared" si="1"/>
        <x:v>0.92140667042112512</x:v>
      </x:c>
      <x:c r="V29" s="61">
        <x:f t="shared" si="1"/>
        <x:v>0.92097035069949484</x:v>
      </x:c>
      <x:c r="W29" s="61" t="s">
        <x:v>478</x:v>
      </x:c>
      <x:c r="X29" s="61" t="s">
        <x:v>478</x:v>
      </x:c>
    </x:row>
    <x:row r="30" spans="1:24" x14ac:dyDescent="0.25">
      <x:c r="A30" s="61" t="s">
        <x:v>36</x:v>
      </x:c>
      <x:c r="B30" s="61">
        <x:v>24.827000000000002</x:v>
      </x:c>
      <x:c r="C30" s="61">
        <x:v>24.841000000000001</x:v>
      </x:c>
      <x:c r="D30" s="61">
        <x:v>24.641999999999999</x:v>
      </x:c>
      <x:c r="E30" s="61">
        <x:v>24.562000000000001</x:v>
      </x:c>
      <x:c r="F30" s="61">
        <x:v>25.236999999999998</x:v>
      </x:c>
      <x:c r="G30" s="61">
        <x:v>23.908999999999999</x:v>
      </x:c>
      <x:c r="H30" s="61">
        <x:v>23.779</x:v>
      </x:c>
      <x:c r="I30" s="61">
        <x:v>24.170999999999999</x:v>
      </x:c>
      <x:c r="J30" s="61" t="s">
        <x:v>478</x:v>
      </x:c>
      <x:c r="K30" s="61" t="s">
        <x:v>478</x:v>
      </x:c>
      <x:c r="N30" s="61" t="s">
        <x:v>36</x:v>
      </x:c>
      <x:c r="O30" s="61">
        <x:v>21.635000000000002</x:v>
      </x:c>
      <x:c r="P30" s="61">
        <x:v>22.196000000000002</x:v>
      </x:c>
      <x:c r="Q30" s="61" t="s">
        <x:v>478</x:v>
      </x:c>
      <x:c r="R30" s="61" t="s">
        <x:v>478</x:v>
      </x:c>
      <x:c r="T30" s="61" t="s">
        <x:v>36</x:v>
      </x:c>
      <x:c r="U30" s="61">
        <x:f t="shared" si="1"/>
        <x:v>0.90983641027797646</x:v>
      </x:c>
      <x:c r="V30" s="61">
        <x:f t="shared" si="1"/>
        <x:v>0.91829051342517898</x:v>
      </x:c>
      <x:c r="W30" s="61" t="s">
        <x:v>478</x:v>
      </x:c>
      <x:c r="X30" s="61" t="s">
        <x:v>478</x:v>
      </x:c>
    </x:row>
    <x:row r="32" spans="1:24" x14ac:dyDescent="0.25">
      <x:c r="A32" s="69" t="s">
        <x:v>335</x:v>
      </x:c>
      <x:c r="N32" s="69" t="s">
        <x:v>441</x:v>
      </x:c>
      <x:c r="T32" s="69" t="s">
        <x:v>439</x:v>
      </x:c>
      <x:c r="U32" s="37"/>
      <x:c r="V32" s="37"/>
      <x:c r="W32" s="37"/>
      <x:c r="X32" s="37"/>
    </x:row>
    <x:row r="33" spans="1:24" x14ac:dyDescent="0.25">
      <x:c r="T33" s="37"/>
      <x:c r="U33" s="37"/>
      <x:c r="V33" s="37"/>
      <x:c r="W33" s="37"/>
      <x:c r="X33" s="37"/>
    </x:row>
    <x:row r="34" spans="1:24" x14ac:dyDescent="0.25">
      <x:c r="A34" s="61"/>
      <x:c r="B34" s="272">
        <x:v>2010</x:v>
      </x:c>
      <x:c r="C34" s="272">
        <x:v>2011</x:v>
      </x:c>
      <x:c r="D34" s="272">
        <x:v>2012</x:v>
      </x:c>
      <x:c r="E34" s="272">
        <x:v>2013</x:v>
      </x:c>
      <x:c r="F34" s="272">
        <x:v>2014</x:v>
      </x:c>
      <x:c r="G34" s="272">
        <x:v>2015</x:v>
      </x:c>
      <x:c r="H34" s="272">
        <x:v>2016</x:v>
      </x:c>
      <x:c r="I34" s="272">
        <x:v>2017</x:v>
      </x:c>
      <x:c r="J34" s="272">
        <x:v>2018</x:v>
      </x:c>
      <x:c r="K34" s="272">
        <x:v>2019</x:v>
      </x:c>
      <x:c r="N34" s="61"/>
      <x:c r="O34" s="272">
        <x:v>2016</x:v>
      </x:c>
      <x:c r="P34" s="272">
        <x:v>2017</x:v>
      </x:c>
      <x:c r="Q34" s="272">
        <x:v>2018</x:v>
      </x:c>
      <x:c r="R34" s="272">
        <x:v>2019</x:v>
      </x:c>
      <x:c r="T34" s="61"/>
      <x:c r="U34" s="272">
        <x:v>2016</x:v>
      </x:c>
      <x:c r="V34" s="272">
        <x:v>2017</x:v>
      </x:c>
      <x:c r="W34" s="272">
        <x:v>2018</x:v>
      </x:c>
      <x:c r="X34" s="272">
        <x:v>2019</x:v>
      </x:c>
    </x:row>
    <x:row r="35" spans="1:24" x14ac:dyDescent="0.25">
      <x:c r="A35" s="61" t="s">
        <x:v>4</x:v>
      </x:c>
      <x:c r="B35" s="61">
        <x:v>15.2</x:v>
      </x:c>
      <x:c r="C35" s="61">
        <x:v>14.459</x:v>
      </x:c>
      <x:c r="D35" s="61">
        <x:v>12.892058361216915</x:v>
      </x:c>
      <x:c r="E35" s="61">
        <x:v>12.669694837120236</x:v>
      </x:c>
      <x:c r="F35" s="61">
        <x:v>12.203752292322083</x:v>
      </x:c>
      <x:c r="G35" s="61">
        <x:v>12.478999999999999</x:v>
      </x:c>
      <x:c r="H35" s="61">
        <x:v>12.185</x:v>
      </x:c>
      <x:c r="I35" s="61">
        <x:v>12.490391658022899</x:v>
      </x:c>
      <x:c r="J35" s="61" t="s">
        <x:v>478</x:v>
      </x:c>
      <x:c r="K35" s="61" t="s">
        <x:v>478</x:v>
      </x:c>
      <x:c r="N35" s="61" t="s">
        <x:v>4</x:v>
      </x:c>
      <x:c r="O35" s="61">
        <x:v>9.8719999999999999</x:v>
      </x:c>
      <x:c r="P35" s="61">
        <x:v>11.953119978022899</x:v>
      </x:c>
      <x:c r="Q35" s="61" t="s">
        <x:v>478</x:v>
      </x:c>
      <x:c r="R35" s="61" t="s">
        <x:v>478</x:v>
      </x:c>
      <x:c r="T35" s="61" t="s">
        <x:v>4</x:v>
      </x:c>
      <x:c r="U35" s="61">
        <x:f>O35/H35</x:f>
        <x:v>0.81017644645055387</x:v>
      </x:c>
      <x:c r="V35" s="61">
        <x:f>P35/I35</x:f>
        <x:v>0.95698520152849675</x:v>
      </x:c>
      <x:c r="W35" s="61" t="s">
        <x:v>478</x:v>
      </x:c>
      <x:c r="X35" s="61" t="s">
        <x:v>478</x:v>
      </x:c>
    </x:row>
    <x:row r="36" spans="1:24" x14ac:dyDescent="0.25">
      <x:c r="A36" s="61" t="s">
        <x:v>9</x:v>
      </x:c>
      <x:c r="B36" s="61">
        <x:v>12.24</x:v>
      </x:c>
      <x:c r="C36" s="61">
        <x:v>11.183999999999999</x:v>
      </x:c>
      <x:c r="D36" s="61">
        <x:v>11.515000000000001</x:v>
      </x:c>
      <x:c r="E36" s="61">
        <x:v>11.965</x:v>
      </x:c>
      <x:c r="F36" s="61">
        <x:v>11.801</x:v>
      </x:c>
      <x:c r="G36" s="61">
        <x:v>11.785</x:v>
      </x:c>
      <x:c r="H36" s="61">
        <x:v>8.3810000000000002</x:v>
      </x:c>
      <x:c r="I36" s="61">
        <x:v>7.9891535145413899</x:v>
      </x:c>
      <x:c r="J36" s="61">
        <x:v>10.032999999999999</x:v>
      </x:c>
      <x:c r="K36" s="61" t="s">
        <x:v>478</x:v>
      </x:c>
      <x:c r="N36" s="61" t="s">
        <x:v>9</x:v>
      </x:c>
      <x:c r="O36" s="61">
        <x:v>7.4969999999999999</x:v>
      </x:c>
      <x:c r="P36" s="61">
        <x:v>7.1242322559974598</x:v>
      </x:c>
      <x:c r="Q36" s="61" t="s">
        <x:v>478</x:v>
      </x:c>
      <x:c r="R36" s="61" t="s">
        <x:v>478</x:v>
      </x:c>
      <x:c r="T36" s="61" t="s">
        <x:v>9</x:v>
      </x:c>
      <x:c r="U36" s="61">
        <x:f t="shared" ref="U36:V42" si="2">O36/H36</x:f>
        <x:v>0.89452332657200806</x:v>
      </x:c>
      <x:c r="V36" s="61">
        <x:f t="shared" si="2"/>
        <x:v>0.89173805998725009</x:v>
      </x:c>
      <x:c r="W36" s="61" t="s">
        <x:v>478</x:v>
      </x:c>
      <x:c r="X36" s="61" t="s">
        <x:v>478</x:v>
      </x:c>
    </x:row>
    <x:row r="37" spans="1:24" x14ac:dyDescent="0.25">
      <x:c r="A37" s="61" t="s">
        <x:v>16</x:v>
      </x:c>
      <x:c r="B37" s="61">
        <x:v>19.100000000000001</x:v>
      </x:c>
      <x:c r="C37" s="61">
        <x:v>16.265999999999998</x:v>
      </x:c>
      <x:c r="D37" s="61">
        <x:v>14.999894775353031</x:v>
      </x:c>
      <x:c r="E37" s="61">
        <x:v>14.1</x:v>
      </x:c>
      <x:c r="F37" s="61">
        <x:v>11.492000000000001</x:v>
      </x:c>
      <x:c r="G37" s="61">
        <x:v>11.568</x:v>
      </x:c>
      <x:c r="H37" s="61">
        <x:v>12.034000000000001</x:v>
      </x:c>
      <x:c r="I37" s="61">
        <x:v>11.815229629736999</x:v>
      </x:c>
      <x:c r="J37" s="61" t="s">
        <x:v>478</x:v>
      </x:c>
      <x:c r="K37" s="61" t="s">
        <x:v>478</x:v>
      </x:c>
      <x:c r="N37" s="61" t="s">
        <x:v>16</x:v>
      </x:c>
      <x:c r="O37" s="61">
        <x:v>12.029</x:v>
      </x:c>
      <x:c r="P37" s="61">
        <x:v>11.809393817713101</x:v>
      </x:c>
      <x:c r="Q37" s="61" t="s">
        <x:v>478</x:v>
      </x:c>
      <x:c r="R37" s="61" t="s">
        <x:v>478</x:v>
      </x:c>
      <x:c r="T37" s="61" t="s">
        <x:v>16</x:v>
      </x:c>
      <x:c r="U37" s="61">
        <x:f t="shared" si="2"/>
        <x:v>0.99958451055343189</x:v>
      </x:c>
      <x:c r="V37" s="61">
        <x:f t="shared" si="2"/>
        <x:v>0.99950607713884709</x:v>
      </x:c>
      <x:c r="W37" s="61" t="s">
        <x:v>478</x:v>
      </x:c>
      <x:c r="X37" s="61" t="s">
        <x:v>478</x:v>
      </x:c>
    </x:row>
    <x:row r="38" spans="1:24" x14ac:dyDescent="0.25">
      <x:c r="A38" s="61" t="s">
        <x:v>20</x:v>
      </x:c>
      <x:c r="B38" s="61">
        <x:v>15.689</x:v>
      </x:c>
      <x:c r="C38" s="61">
        <x:v>15.689</x:v>
      </x:c>
      <x:c r="D38" s="61">
        <x:v>15.158859999999999</x:v>
      </x:c>
      <x:c r="E38" s="61">
        <x:v>13.902809999999999</x:v>
      </x:c>
      <x:c r="F38" s="61">
        <x:v>11.624919999999999</x:v>
      </x:c>
      <x:c r="G38" s="61">
        <x:v>13.943</x:v>
      </x:c>
      <x:c r="H38" s="61">
        <x:v>14.961</x:v>
      </x:c>
      <x:c r="I38" s="61">
        <x:v>16.641089999999998</x:v>
      </x:c>
      <x:c r="J38" s="61">
        <x:v>12.2</x:v>
      </x:c>
      <x:c r="K38" s="61" t="s">
        <x:v>478</x:v>
      </x:c>
      <x:c r="N38" s="61" t="s">
        <x:v>20</x:v>
      </x:c>
      <x:c r="O38" s="61">
        <x:v>9.5269999999999992</x:v>
      </x:c>
      <x:c r="P38" s="61">
        <x:v>10.42084</x:v>
      </x:c>
      <x:c r="Q38" s="61" t="s">
        <x:v>478</x:v>
      </x:c>
      <x:c r="R38" s="61" t="s">
        <x:v>478</x:v>
      </x:c>
      <x:c r="T38" s="61" t="s">
        <x:v>20</x:v>
      </x:c>
      <x:c r="U38" s="61">
        <x:f t="shared" si="2"/>
        <x:v>0.63678898469353651</x:v>
      </x:c>
      <x:c r="V38" s="61">
        <x:f t="shared" si="2"/>
        <x:v>0.62621138398987097</x:v>
      </x:c>
      <x:c r="W38" s="61" t="s">
        <x:v>478</x:v>
      </x:c>
      <x:c r="X38" s="61" t="s">
        <x:v>478</x:v>
      </x:c>
    </x:row>
    <x:row r="39" spans="1:24" x14ac:dyDescent="0.25">
      <x:c r="A39" s="61" t="s">
        <x:v>24</x:v>
      </x:c>
      <x:c r="B39" s="61">
        <x:v>83.198999999999998</x:v>
      </x:c>
      <x:c r="C39" s="61">
        <x:v>79.563999999999993</x:v>
      </x:c>
      <x:c r="D39" s="61">
        <x:v>79.34</x:v>
      </x:c>
      <x:c r="E39" s="61">
        <x:v>78.665999999999997</x:v>
      </x:c>
      <x:c r="F39" s="61">
        <x:v>74.830600000000004</x:v>
      </x:c>
      <x:c r="G39" s="61">
        <x:v>78.787000000000006</x:v>
      </x:c>
      <x:c r="H39" s="61">
        <x:v>87.935000000000002</x:v>
      </x:c>
      <x:c r="I39" s="61">
        <x:v>94.356700000000004</x:v>
      </x:c>
      <x:c r="J39" s="61" t="s">
        <x:v>478</x:v>
      </x:c>
      <x:c r="K39" s="61" t="s">
        <x:v>478</x:v>
      </x:c>
      <x:c r="N39" s="61" t="s">
        <x:v>24</x:v>
      </x:c>
      <x:c r="O39" s="61">
        <x:v>63.192</x:v>
      </x:c>
      <x:c r="P39" s="61">
        <x:v>68.695800000000006</x:v>
      </x:c>
      <x:c r="Q39" s="61" t="s">
        <x:v>478</x:v>
      </x:c>
      <x:c r="R39" s="61" t="s">
        <x:v>478</x:v>
      </x:c>
      <x:c r="T39" s="61" t="s">
        <x:v>24</x:v>
      </x:c>
      <x:c r="U39" s="61">
        <x:f t="shared" si="2"/>
        <x:v>0.71862170921703528</x:v>
      </x:c>
      <x:c r="V39" s="61">
        <x:f t="shared" si="2"/>
        <x:v>0.72804368953132104</x:v>
      </x:c>
      <x:c r="W39" s="61" t="s">
        <x:v>478</x:v>
      </x:c>
      <x:c r="X39" s="61" t="s">
        <x:v>478</x:v>
      </x:c>
    </x:row>
    <x:row r="40" spans="1:24" x14ac:dyDescent="0.25">
      <x:c r="A40" s="61" t="s">
        <x:v>27</x:v>
      </x:c>
      <x:c r="B40" s="61">
        <x:v>1.99</x:v>
      </x:c>
      <x:c r="C40" s="61">
        <x:v>1.81</x:v>
      </x:c>
      <x:c r="D40" s="61">
        <x:v>1.823</x:v>
      </x:c>
      <x:c r="E40" s="61">
        <x:v>1.665</x:v>
      </x:c>
      <x:c r="F40" s="61">
        <x:v>1.458</x:v>
      </x:c>
      <x:c r="G40" s="61">
        <x:v>1.542</x:v>
      </x:c>
      <x:c r="H40" s="61">
        <x:v>1.107</x:v>
      </x:c>
      <x:c r="I40" s="61">
        <x:v>1.0960000000000001</x:v>
      </x:c>
      <x:c r="J40" s="61" t="s">
        <x:v>478</x:v>
      </x:c>
      <x:c r="K40" s="61" t="s">
        <x:v>478</x:v>
      </x:c>
      <x:c r="N40" s="61" t="s">
        <x:v>27</x:v>
      </x:c>
      <x:c r="O40" s="61">
        <x:v>1.1060000000000001</x:v>
      </x:c>
      <x:c r="P40" s="61">
        <x:v>1.0629999999999999</x:v>
      </x:c>
      <x:c r="Q40" s="61" t="s">
        <x:v>478</x:v>
      </x:c>
      <x:c r="R40" s="61" t="s">
        <x:v>478</x:v>
      </x:c>
      <x:c r="T40" s="61" t="s">
        <x:v>27</x:v>
      </x:c>
      <x:c r="U40" s="61">
        <x:f t="shared" si="2"/>
        <x:v>0.99909665763324307</x:v>
      </x:c>
      <x:c r="V40" s="61">
        <x:f t="shared" si="2"/>
        <x:v>0.96989051094890499</x:v>
      </x:c>
      <x:c r="W40" s="61" t="s">
        <x:v>478</x:v>
      </x:c>
      <x:c r="X40" s="61" t="s">
        <x:v>478</x:v>
      </x:c>
    </x:row>
    <x:row r="41" spans="1:24" x14ac:dyDescent="0.25">
      <x:c r="A41" s="61" t="s">
        <x:v>333</x:v>
      </x:c>
      <x:c r="B41" s="61">
        <x:v>39.241</x:v>
      </x:c>
      <x:c r="C41" s="61">
        <x:v>36.709000000000003</x:v>
      </x:c>
      <x:c r="D41" s="61">
        <x:v>34.527703416666654</x:v>
      </x:c>
      <x:c r="E41" s="61">
        <x:v>34.767000000000003</x:v>
      </x:c>
      <x:c r="F41" s="61">
        <x:v>29.964642222222224</x:v>
      </x:c>
      <x:c r="G41" s="61">
        <x:v>29.783000000000001</x:v>
      </x:c>
      <x:c r="H41" s="61">
        <x:v>30.776</x:v>
      </x:c>
      <x:c r="I41" s="61">
        <x:v>31.40855144795</x:v>
      </x:c>
      <x:c r="J41" s="61" t="s">
        <x:v>478</x:v>
      </x:c>
      <x:c r="K41" s="61" t="s">
        <x:v>478</x:v>
      </x:c>
      <x:c r="N41" s="61" t="s">
        <x:v>333</x:v>
      </x:c>
      <x:c r="O41" s="61">
        <x:v>29.52</x:v>
      </x:c>
      <x:c r="P41" s="61">
        <x:v>30.629314067631302</x:v>
      </x:c>
      <x:c r="Q41" s="61" t="s">
        <x:v>478</x:v>
      </x:c>
      <x:c r="R41" s="61" t="s">
        <x:v>478</x:v>
      </x:c>
      <x:c r="T41" s="61" t="s">
        <x:v>333</x:v>
      </x:c>
      <x:c r="U41" s="61">
        <x:f t="shared" si="2"/>
        <x:v>0.9591889784247466</x:v>
      </x:c>
      <x:c r="V41" s="61">
        <x:f t="shared" si="2"/>
        <x:v>0.97519027957688387</x:v>
      </x:c>
      <x:c r="W41" s="61" t="s">
        <x:v>478</x:v>
      </x:c>
      <x:c r="X41" s="61" t="s">
        <x:v>478</x:v>
      </x:c>
    </x:row>
    <x:row r="42" spans="1:24" x14ac:dyDescent="0.25">
      <x:c r="A42" s="61" t="s">
        <x:v>36</x:v>
      </x:c>
      <x:c r="B42" s="61">
        <x:v>27.704999999999998</x:v>
      </x:c>
      <x:c r="C42" s="61">
        <x:v>27.113</x:v>
      </x:c>
      <x:c r="D42" s="61">
        <x:v>27.044</x:v>
      </x:c>
      <x:c r="E42" s="61">
        <x:v>26.123999999999999</x:v>
      </x:c>
      <x:c r="F42" s="61">
        <x:v>24.087</x:v>
      </x:c>
      <x:c r="G42" s="61">
        <x:v>26.542000000000002</x:v>
      </x:c>
      <x:c r="H42" s="61">
        <x:v>27.599</x:v>
      </x:c>
      <x:c r="I42" s="61">
        <x:v>28.434000000000001</x:v>
      </x:c>
      <x:c r="J42" s="61" t="s">
        <x:v>478</x:v>
      </x:c>
      <x:c r="K42" s="61" t="s">
        <x:v>478</x:v>
      </x:c>
      <x:c r="N42" s="61" t="s">
        <x:v>36</x:v>
      </x:c>
      <x:c r="O42" s="61">
        <x:v>27.062000000000001</x:v>
      </x:c>
      <x:c r="P42" s="61">
        <x:v>27.974</x:v>
      </x:c>
      <x:c r="Q42" s="61" t="s">
        <x:v>478</x:v>
      </x:c>
      <x:c r="R42" s="61" t="s">
        <x:v>478</x:v>
      </x:c>
      <x:c r="T42" s="61" t="s">
        <x:v>36</x:v>
      </x:c>
      <x:c r="U42" s="61">
        <x:f t="shared" si="2"/>
        <x:v>0.98054277328888728</x:v>
      </x:c>
      <x:c r="V42" s="61">
        <x:f t="shared" si="2"/>
        <x:v>0.98382218470844762</x:v>
      </x:c>
      <x:c r="W42" s="61" t="s">
        <x:v>478</x:v>
      </x:c>
      <x:c r="X42" s="61" t="s">
        <x:v>478</x:v>
      </x:c>
    </x:row>
    <x:row r="44" spans="1:24" x14ac:dyDescent="0.25">
      <x:c r="A44" s="69" t="s">
        <x:v>336</x:v>
      </x:c>
      <x:c r="N44" s="69" t="s">
        <x:v>442</x:v>
      </x:c>
      <x:c r="T44" s="69" t="s">
        <x:v>439</x:v>
      </x:c>
      <x:c r="U44" s="37"/>
      <x:c r="V44" s="37"/>
      <x:c r="W44" s="37"/>
      <x:c r="X44" s="37"/>
    </x:row>
    <x:row r="45" spans="1:24" x14ac:dyDescent="0.25">
      <x:c r="T45" s="37"/>
      <x:c r="U45" s="37"/>
      <x:c r="V45" s="37"/>
      <x:c r="W45" s="37"/>
      <x:c r="X45" s="37"/>
    </x:row>
    <x:row r="46" spans="1:24" x14ac:dyDescent="0.25">
      <x:c r="A46" s="61"/>
      <x:c r="B46" s="272">
        <x:v>2010</x:v>
      </x:c>
      <x:c r="C46" s="272">
        <x:v>2011</x:v>
      </x:c>
      <x:c r="D46" s="272">
        <x:v>2012</x:v>
      </x:c>
      <x:c r="E46" s="272">
        <x:v>2013</x:v>
      </x:c>
      <x:c r="F46" s="272">
        <x:v>2014</x:v>
      </x:c>
      <x:c r="G46" s="272">
        <x:v>2015</x:v>
      </x:c>
      <x:c r="H46" s="272">
        <x:v>2016</x:v>
      </x:c>
      <x:c r="I46" s="272">
        <x:v>2017</x:v>
      </x:c>
      <x:c r="J46" s="272">
        <x:v>2018</x:v>
      </x:c>
      <x:c r="K46" s="272">
        <x:v>2019</x:v>
      </x:c>
      <x:c r="N46" s="61"/>
      <x:c r="O46" s="272">
        <x:v>2016</x:v>
      </x:c>
      <x:c r="P46" s="272">
        <x:v>2017</x:v>
      </x:c>
      <x:c r="Q46" s="272">
        <x:v>2018</x:v>
      </x:c>
      <x:c r="R46" s="272">
        <x:v>2019</x:v>
      </x:c>
      <x:c r="T46" s="61"/>
      <x:c r="U46" s="272">
        <x:v>2016</x:v>
      </x:c>
      <x:c r="V46" s="272">
        <x:v>2017</x:v>
      </x:c>
      <x:c r="W46" s="272">
        <x:v>2018</x:v>
      </x:c>
      <x:c r="X46" s="272">
        <x:v>2019</x:v>
      </x:c>
    </x:row>
    <x:row r="47" spans="1:24" x14ac:dyDescent="0.25">
      <x:c r="A47" s="61" t="s">
        <x:v>4</x:v>
      </x:c>
      <x:c r="B47" s="61" t="s">
        <x:v>478</x:v>
      </x:c>
      <x:c r="C47" s="61">
        <x:v>93.718999999999994</x:v>
      </x:c>
      <x:c r="D47" s="61">
        <x:v>88.36</x:v>
      </x:c>
      <x:c r="E47" s="61">
        <x:v>27.139221429303383</x:v>
      </x:c>
      <x:c r="F47" s="61">
        <x:v>107.35783526033079</x:v>
      </x:c>
      <x:c r="G47" s="61">
        <x:v>104.405</x:v>
      </x:c>
      <x:c r="H47" s="61">
        <x:v>104.38800000000001</x:v>
      </x:c>
      <x:c r="I47" s="61">
        <x:v>108.662248299403</x:v>
      </x:c>
      <x:c r="J47" s="61" t="s">
        <x:v>478</x:v>
      </x:c>
      <x:c r="K47" s="61" t="s">
        <x:v>478</x:v>
      </x:c>
      <x:c r="N47" s="61" t="s">
        <x:v>4</x:v>
      </x:c>
      <x:c r="O47" s="61">
        <x:v>90.835999999999999</x:v>
      </x:c>
      <x:c r="P47" s="61">
        <x:v>103.191992699403</x:v>
      </x:c>
      <x:c r="Q47" s="61" t="s">
        <x:v>478</x:v>
      </x:c>
      <x:c r="R47" s="61" t="s">
        <x:v>478</x:v>
      </x:c>
      <x:c r="T47" s="61" t="s">
        <x:v>4</x:v>
      </x:c>
      <x:c r="U47" s="61">
        <x:f>O47/H47</x:f>
        <x:v>0.87017664865693367</x:v>
      </x:c>
      <x:c r="V47" s="61">
        <x:f>P47/I47</x:f>
        <x:v>0.94965817765036931</x:v>
      </x:c>
      <x:c r="W47" s="61" t="s">
        <x:v>478</x:v>
      </x:c>
      <x:c r="X47" s="61" t="s">
        <x:v>478</x:v>
      </x:c>
    </x:row>
    <x:row r="48" spans="1:24" x14ac:dyDescent="0.25">
      <x:c r="A48" s="61" t="s">
        <x:v>9</x:v>
      </x:c>
      <x:c r="B48" s="61">
        <x:v>135.672</x:v>
      </x:c>
      <x:c r="C48" s="61">
        <x:v>121.111</x:v>
      </x:c>
      <x:c r="D48" s="61">
        <x:v>126.643</x:v>
      </x:c>
      <x:c r="E48" s="61">
        <x:v>120.917</x:v>
      </x:c>
      <x:c r="F48" s="61">
        <x:v>105.626</x:v>
      </x:c>
      <x:c r="G48" s="61">
        <x:v>106.039</x:v>
      </x:c>
      <x:c r="H48" s="61">
        <x:v>101.557</x:v>
      </x:c>
      <x:c r="I48" s="61">
        <x:v>103.517401785632</x:v>
      </x:c>
      <x:c r="J48" s="61">
        <x:v>102.30159999999999</x:v>
      </x:c>
      <x:c r="K48" s="61" t="s">
        <x:v>478</x:v>
      </x:c>
      <x:c r="N48" s="61" t="s">
        <x:v>9</x:v>
      </x:c>
      <x:c r="O48" s="61">
        <x:v>84.927999999999997</x:v>
      </x:c>
      <x:c r="P48" s="61">
        <x:v>85.551676863398697</x:v>
      </x:c>
      <x:c r="Q48" s="61" t="s">
        <x:v>478</x:v>
      </x:c>
      <x:c r="R48" s="61" t="s">
        <x:v>478</x:v>
      </x:c>
      <x:c r="T48" s="61" t="s">
        <x:v>9</x:v>
      </x:c>
      <x:c r="U48" s="61">
        <x:f t="shared" ref="U48:V54" si="3">O48/H48</x:f>
        <x:v>0.8362594405112399</x:v>
      </x:c>
      <x:c r="V48" s="61">
        <x:f t="shared" si="3"/>
        <x:v>0.8264472966638261</x:v>
      </x:c>
      <x:c r="W48" s="61" t="s">
        <x:v>478</x:v>
      </x:c>
      <x:c r="X48" s="61" t="s">
        <x:v>478</x:v>
      </x:c>
    </x:row>
    <x:row r="49" spans="1:24" x14ac:dyDescent="0.25">
      <x:c r="A49" s="61" t="s">
        <x:v>16</x:v>
      </x:c>
      <x:c r="B49" s="61">
        <x:v>124.736</x:v>
      </x:c>
      <x:c r="C49" s="61">
        <x:v>108.131</x:v>
      </x:c>
      <x:c r="D49" s="61">
        <x:v>104.24030632886937</x:v>
      </x:c>
      <x:c r="E49" s="61">
        <x:v>104.575</x:v>
      </x:c>
      <x:c r="F49" s="61">
        <x:v>91.122</x:v>
      </x:c>
      <x:c r="G49" s="61">
        <x:v>93.307000000000002</x:v>
      </x:c>
      <x:c r="H49" s="61">
        <x:v>94.944999999999993</x:v>
      </x:c>
      <x:c r="I49" s="61">
        <x:v>94.419431177799993</x:v>
      </x:c>
      <x:c r="J49" s="61" t="s">
        <x:v>478</x:v>
      </x:c>
      <x:c r="K49" s="61" t="s">
        <x:v>478</x:v>
      </x:c>
      <x:c r="N49" s="61" t="s">
        <x:v>16</x:v>
      </x:c>
      <x:c r="O49" s="61">
        <x:v>94.91</x:v>
      </x:c>
      <x:c r="P49" s="61">
        <x:v>93.991219307799994</x:v>
      </x:c>
      <x:c r="Q49" s="61" t="s">
        <x:v>478</x:v>
      </x:c>
      <x:c r="R49" s="61" t="s">
        <x:v>478</x:v>
      </x:c>
      <x:c r="T49" s="61" t="s">
        <x:v>16</x:v>
      </x:c>
      <x:c r="U49" s="61">
        <x:f t="shared" si="3"/>
        <x:v>0.99963136552741061</x:v>
      </x:c>
      <x:c r="V49" s="61">
        <x:f t="shared" si="3"/>
        <x:v>0.99546479083109873</x:v>
      </x:c>
      <x:c r="W49" s="61" t="s">
        <x:v>478</x:v>
      </x:c>
      <x:c r="X49" s="61" t="s">
        <x:v>478</x:v>
      </x:c>
    </x:row>
    <x:row r="50" spans="1:24" x14ac:dyDescent="0.25">
      <x:c r="A50" s="61" t="s">
        <x:v>20</x:v>
      </x:c>
      <x:c r="B50" s="61">
        <x:v>173.94499999999999</x:v>
      </x:c>
      <x:c r="C50" s="61">
        <x:v>173.94499999999999</x:v>
      </x:c>
      <x:c r="D50" s="61">
        <x:v>150.93</x:v>
      </x:c>
      <x:c r="E50" s="61">
        <x:v>150.65486999999999</x:v>
      </x:c>
      <x:c r="F50" s="61">
        <x:v>132.04309849999999</x:v>
      </x:c>
      <x:c r="G50" s="61">
        <x:v>154.93199999999999</x:v>
      </x:c>
      <x:c r="H50" s="61">
        <x:v>163.91200000000001</x:v>
      </x:c>
      <x:c r="I50" s="61">
        <x:v>177.58524</x:v>
      </x:c>
      <x:c r="J50" s="61" t="s">
        <x:v>478</x:v>
      </x:c>
      <x:c r="K50" s="61" t="s">
        <x:v>478</x:v>
      </x:c>
      <x:c r="N50" s="61" t="s">
        <x:v>20</x:v>
      </x:c>
      <x:c r="O50" s="61">
        <x:v>116.82299999999999</x:v>
      </x:c>
      <x:c r="P50" s="61">
        <x:v>121.45567</x:v>
      </x:c>
      <x:c r="Q50" s="61" t="s">
        <x:v>478</x:v>
      </x:c>
      <x:c r="R50" s="61" t="s">
        <x:v>478</x:v>
      </x:c>
      <x:c r="T50" s="61" t="s">
        <x:v>20</x:v>
      </x:c>
      <x:c r="U50" s="61">
        <x:f t="shared" si="3"/>
        <x:v>0.71271779979501193</x:v>
      </x:c>
      <x:c r="V50" s="61">
        <x:f t="shared" si="3"/>
        <x:v>0.68392885579905172</x:v>
      </x:c>
      <x:c r="W50" s="61" t="s">
        <x:v>478</x:v>
      </x:c>
      <x:c r="X50" s="61" t="s">
        <x:v>478</x:v>
      </x:c>
    </x:row>
    <x:row r="51" spans="1:24" x14ac:dyDescent="0.25">
      <x:c r="A51" s="61" t="s">
        <x:v>24</x:v>
      </x:c>
      <x:c r="B51" s="61">
        <x:v>675.82</x:v>
      </x:c>
      <x:c r="C51" s="61">
        <x:v>638.85699999999997</x:v>
      </x:c>
      <x:c r="D51" s="61">
        <x:v>648.29999999999995</x:v>
      </x:c>
      <x:c r="E51" s="61">
        <x:v>654.00900000000001</x:v>
      </x:c>
      <x:c r="F51" s="61">
        <x:v>651.4289</x:v>
      </x:c>
      <x:c r="G51" s="61">
        <x:v>669.90700000000004</x:v>
      </x:c>
      <x:c r="H51" s="61">
        <x:v>697.96900000000005</x:v>
      </x:c>
      <x:c r="I51" s="61">
        <x:v>703.15530000000001</x:v>
      </x:c>
      <x:c r="J51" s="61" t="s">
        <x:v>478</x:v>
      </x:c>
      <x:c r="K51" s="61" t="s">
        <x:v>478</x:v>
      </x:c>
      <x:c r="N51" s="61" t="s">
        <x:v>24</x:v>
      </x:c>
      <x:c r="O51" s="61">
        <x:v>416.80399999999997</x:v>
      </x:c>
      <x:c r="P51" s="61">
        <x:v>468.9221</x:v>
      </x:c>
      <x:c r="Q51" s="61" t="s">
        <x:v>478</x:v>
      </x:c>
      <x:c r="R51" s="61" t="s">
        <x:v>478</x:v>
      </x:c>
      <x:c r="T51" s="61" t="s">
        <x:v>24</x:v>
      </x:c>
      <x:c r="U51" s="61">
        <x:f t="shared" si="3"/>
        <x:v>0.59716692288625994</x:v>
      </x:c>
      <x:c r="V51" s="61">
        <x:f t="shared" si="3"/>
        <x:v>0.66688269291293112</x:v>
      </x:c>
      <x:c r="W51" s="61" t="s">
        <x:v>478</x:v>
      </x:c>
      <x:c r="X51" s="61" t="s">
        <x:v>478</x:v>
      </x:c>
    </x:row>
    <x:row r="52" spans="1:24" x14ac:dyDescent="0.25">
      <x:c r="A52" s="61" t="s">
        <x:v>27</x:v>
      </x:c>
      <x:c r="B52" s="61">
        <x:v>19.341999999999999</x:v>
      </x:c>
      <x:c r="C52" s="61">
        <x:v>15.824</x:v>
      </x:c>
      <x:c r="D52" s="61">
        <x:v>15.397</x:v>
      </x:c>
      <x:c r="E52" s="61">
        <x:v>15.345000000000001</x:v>
      </x:c>
      <x:c r="F52" s="61">
        <x:v>13.143000000000001</x:v>
      </x:c>
      <x:c r="G52" s="61">
        <x:v>12.4</x:v>
      </x:c>
      <x:c r="H52" s="61">
        <x:v>9.5370000000000008</x:v>
      </x:c>
      <x:c r="I52" s="61">
        <x:v>10.422000000000001</x:v>
      </x:c>
      <x:c r="J52" s="61" t="s">
        <x:v>478</x:v>
      </x:c>
      <x:c r="K52" s="61" t="s">
        <x:v>478</x:v>
      </x:c>
      <x:c r="N52" s="61" t="s">
        <x:v>27</x:v>
      </x:c>
      <x:c r="O52" s="61">
        <x:v>9.5250000000000004</x:v>
      </x:c>
      <x:c r="P52" s="61">
        <x:v>9.27</x:v>
      </x:c>
      <x:c r="Q52" s="61" t="s">
        <x:v>478</x:v>
      </x:c>
      <x:c r="R52" s="61" t="s">
        <x:v>478</x:v>
      </x:c>
      <x:c r="T52" s="61" t="s">
        <x:v>27</x:v>
      </x:c>
      <x:c r="U52" s="61">
        <x:f t="shared" si="3"/>
        <x:v>0.99874174268637927</x:v>
      </x:c>
      <x:c r="V52" s="61">
        <x:f t="shared" si="3"/>
        <x:v>0.88946459412780643</x:v>
      </x:c>
      <x:c r="W52" s="61" t="s">
        <x:v>478</x:v>
      </x:c>
      <x:c r="X52" s="61" t="s">
        <x:v>478</x:v>
      </x:c>
    </x:row>
    <x:row r="53" spans="1:24" x14ac:dyDescent="0.25">
      <x:c r="A53" s="61" t="s">
        <x:v>333</x:v>
      </x:c>
      <x:c r="B53" s="61">
        <x:v>233.61199999999999</x:v>
      </x:c>
      <x:c r="C53" s="61">
        <x:v>223.99600000000001</x:v>
      </x:c>
      <x:c r="D53" s="61">
        <x:v>224.62942699999996</x:v>
      </x:c>
      <x:c r="E53" s="61">
        <x:v>217.92</x:v>
      </x:c>
      <x:c r="F53" s="61">
        <x:v>196.27932600000003</x:v>
      </x:c>
      <x:c r="G53" s="61">
        <x:v>189.642</x:v>
      </x:c>
      <x:c r="H53" s="61">
        <x:v>174.26300000000001</x:v>
      </x:c>
      <x:c r="I53" s="61">
        <x:v>180.46659446963099</x:v>
      </x:c>
      <x:c r="J53" s="61" t="s">
        <x:v>478</x:v>
      </x:c>
      <x:c r="K53" s="61" t="s">
        <x:v>478</x:v>
      </x:c>
      <x:c r="N53" s="61" t="s">
        <x:v>333</x:v>
      </x:c>
      <x:c r="O53" s="61">
        <x:v>161.59200000000001</x:v>
      </x:c>
      <x:c r="P53" s="61">
        <x:v>172.49804046963101</x:v>
      </x:c>
      <x:c r="Q53" s="61" t="s">
        <x:v>478</x:v>
      </x:c>
      <x:c r="R53" s="61" t="s">
        <x:v>478</x:v>
      </x:c>
      <x:c r="T53" s="61" t="s">
        <x:v>333</x:v>
      </x:c>
      <x:c r="U53" s="61">
        <x:f t="shared" si="3"/>
        <x:v>0.92728806459202473</x:v>
      </x:c>
      <x:c r="V53" s="61">
        <x:f t="shared" si="3"/>
        <x:v>0.95584471451118924</x:v>
      </x:c>
      <x:c r="W53" s="61" t="s">
        <x:v>478</x:v>
      </x:c>
      <x:c r="X53" s="61" t="s">
        <x:v>478</x:v>
      </x:c>
    </x:row>
    <x:row r="54" spans="1:24" x14ac:dyDescent="0.25">
      <x:c r="A54" s="61" t="s">
        <x:v>36</x:v>
      </x:c>
      <x:c r="B54" s="61">
        <x:v>277.09699999999998</x:v>
      </x:c>
      <x:c r="C54" s="61">
        <x:v>263.48500000000001</x:v>
      </x:c>
      <x:c r="D54" s="61">
        <x:v>260.58600000000001</x:v>
      </x:c>
      <x:c r="E54" s="61">
        <x:v>257.42399999999998</x:v>
      </x:c>
      <x:c r="F54" s="61">
        <x:v>237.64599999999999</x:v>
      </x:c>
      <x:c r="G54" s="61">
        <x:v>238.608</x:v>
      </x:c>
      <x:c r="H54" s="61">
        <x:v>246.47300000000001</x:v>
      </x:c>
      <x:c r="I54" s="61">
        <x:v>253.29499999999999</x:v>
      </x:c>
      <x:c r="J54" s="61" t="s">
        <x:v>478</x:v>
      </x:c>
      <x:c r="K54" s="61" t="s">
        <x:v>478</x:v>
      </x:c>
      <x:c r="N54" s="61" t="s">
        <x:v>36</x:v>
      </x:c>
      <x:c r="O54" s="61">
        <x:v>232.15299999999999</x:v>
      </x:c>
      <x:c r="P54" s="61">
        <x:v>240.39599999999999</x:v>
      </x:c>
      <x:c r="Q54" s="61" t="s">
        <x:v>478</x:v>
      </x:c>
      <x:c r="R54" s="61" t="s">
        <x:v>478</x:v>
      </x:c>
      <x:c r="T54" s="61" t="s">
        <x:v>36</x:v>
      </x:c>
      <x:c r="U54" s="61">
        <x:f t="shared" si="3"/>
        <x:v>0.94190032985357419</x:v>
      </x:c>
      <x:c r="V54" s="61">
        <x:f t="shared" si="3"/>
        <x:v>0.94907518900886323</x:v>
      </x:c>
      <x:c r="W54" s="61" t="s">
        <x:v>478</x:v>
      </x:c>
      <x:c r="X54" s="61" t="s">
        <x:v>478</x:v>
      </x:c>
    </x:row>
    <x:row r="56" spans="1:24" x14ac:dyDescent="0.25">
      <x:c r="A56" s="69" t="s">
        <x:v>471</x:v>
      </x:c>
    </x:row>
    <x:row r="57" spans="1:24" x14ac:dyDescent="0.25">
      <x:c r="A57" s="387" t="s">
        <x:v>472</x:v>
      </x:c>
    </x:row>
    <x:row r="58" spans="1:24" x14ac:dyDescent="0.25">
      <x:c r="A58" s="388" t="s">
        <x:v>473</x:v>
      </x:c>
    </x:row>
    <x:row r="59" spans="1:24" x14ac:dyDescent="0.25">
      <x:c r="A59" s="388" t="s">
        <x:v>474</x:v>
      </x:c>
    </x:row>
    <x:row r="60" spans="1:24" s="37" customFormat="1" x14ac:dyDescent="0.25">
      <x:c r="A60" s="388"/>
    </x:row>
    <x:row r="61" spans="1:24" s="37" customFormat="1" x14ac:dyDescent="0.25">
      <x:c r="A61" s="388"/>
      <x:c r="B61" s="393" t="s">
        <x:v>477</x:v>
      </x:c>
      <x:c r="C61" s="393"/>
      <x:c r="D61" s="393"/>
      <x:c r="E61" s="393"/>
      <x:c r="F61" s="393"/>
      <x:c r="G61" s="393"/>
      <x:c r="H61" s="393"/>
      <x:c r="I61" s="393"/>
      <x:c r="J61" s="393"/>
      <x:c r="K61" s="393"/>
    </x:row>
    <x:row r="62" spans="1:24" x14ac:dyDescent="0.25">
      <x:c r="A62" s="61"/>
      <x:c r="B62" s="272">
        <x:v>2009</x:v>
      </x:c>
      <x:c r="C62" s="272">
        <x:v>2010</x:v>
      </x:c>
      <x:c r="D62" s="272">
        <x:v>2011</x:v>
      </x:c>
      <x:c r="E62" s="272">
        <x:v>2012</x:v>
      </x:c>
      <x:c r="F62" s="272">
        <x:v>2013</x:v>
      </x:c>
      <x:c r="G62" s="272">
        <x:v>2014</x:v>
      </x:c>
      <x:c r="H62" s="272">
        <x:v>2015</x:v>
      </x:c>
      <x:c r="I62" s="272">
        <x:v>2016</x:v>
      </x:c>
      <x:c r="J62" s="272">
        <x:v>2017</x:v>
      </x:c>
      <x:c r="K62" s="272">
        <x:v>2018</x:v>
      </x:c>
    </x:row>
    <x:row r="63" spans="1:24" ht="45" x14ac:dyDescent="0.25">
      <x:c r="A63" s="48" t="s">
        <x:v>475</x:v>
      </x:c>
      <x:c r="B63" s="61">
        <x:v>5130</x:v>
      </x:c>
      <x:c r="C63" s="61">
        <x:v>3501</x:v>
      </x:c>
      <x:c r="D63" s="61">
        <x:v>4589</x:v>
      </x:c>
      <x:c r="E63" s="61">
        <x:v>5721</x:v>
      </x:c>
      <x:c r="F63" s="61">
        <x:v>7028</x:v>
      </x:c>
      <x:c r="G63" s="61">
        <x:v>7554</x:v>
      </x:c>
      <x:c r="H63" s="61">
        <x:v>5436</x:v>
      </x:c>
      <x:c r="I63" s="61">
        <x:v>5629</x:v>
      </x:c>
      <x:c r="J63" s="61">
        <x:v>4260</x:v>
      </x:c>
      <x:c r="K63" s="61">
        <x:v>3119</x:v>
      </x:c>
    </x:row>
    <x:row r="64" spans="1:24" ht="45" x14ac:dyDescent="0.25">
      <x:c r="A64" s="48" t="s">
        <x:v>476</x:v>
      </x:c>
      <x:c r="B64" s="61">
        <x:v>546.44000000000005</x:v>
      </x:c>
      <x:c r="C64" s="61">
        <x:v>754.79</x:v>
      </x:c>
      <x:c r="D64" s="61">
        <x:v>465.27</x:v>
      </x:c>
      <x:c r="E64" s="61">
        <x:v>714.92</x:v>
      </x:c>
      <x:c r="F64" s="61">
        <x:v>1399.04</x:v>
      </x:c>
      <x:c r="G64" s="61">
        <x:v>1788.49</x:v>
      </x:c>
      <x:c r="H64" s="61">
        <x:v>1296.43</x:v>
      </x:c>
      <x:c r="I64" s="61">
        <x:v>1798.5</x:v>
      </x:c>
      <x:c r="J64" s="61">
        <x:v>420.58</x:v>
      </x:c>
      <x:c r="K64" s="61">
        <x:v>189.25</x:v>
      </x:c>
    </x:row>
  </x:sheetData>
  <x:mergeCells count="1">
    <x:mergeCell ref="B61:K61"/>
  </x:mergeCells>
  <x:pageMargins left="0.7" right="0.7" top="0.75" bottom="0.75" header="0.3" footer="0.3"/>
  <x:pageSetup paperSize="9" orientation="portrait" r:id="rId1"/>
  <x:legacyDrawing r:id="rId2"/>
</x:worksheet>
</file>

<file path=xl/worksheets/sheet5.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16:AB34"/>
  <x:sheetViews>
    <x:sheetView topLeftCell="A19" workbookViewId="0">
      <x:selection activeCell="M30" sqref="M30"/>
    </x:sheetView>
  </x:sheetViews>
  <x:sheetFormatPr defaultRowHeight="15" x14ac:dyDescent="0.25"/>
  <x:cols>
    <x:col min="8" max="8" width="18.7109375" customWidth="1"/>
    <x:col min="11" max="11" width="11.140625" customWidth="1"/>
  </x:cols>
  <x:sheetData>
    <x:row r="16" spans="1:1" s="37" customFormat="1" x14ac:dyDescent="0.25">
      <x:c r="A16" s="69" t="s">
        <x:v>154</x:v>
      </x:c>
    </x:row>
    <x:row r="17" spans="1:28" x14ac:dyDescent="0.25">
      <x:c r="A17" t="s">
        <x:v>143</x:v>
      </x:c>
    </x:row>
    <x:row r="18" spans="1:28" x14ac:dyDescent="0.25">
      <x:c r="C18" t="s">
        <x:v>153</x:v>
      </x:c>
    </x:row>
    <x:row r="19" spans="1:28" x14ac:dyDescent="0.25">
      <x:c r="A19" s="68"/>
      <x:c r="C19" s="188">
        <x:v>2009</x:v>
      </x:c>
      <x:c r="D19" s="188">
        <x:v>2010</x:v>
      </x:c>
      <x:c r="E19" s="188">
        <x:v>2011</x:v>
      </x:c>
      <x:c r="F19" s="188">
        <x:v>2012</x:v>
      </x:c>
      <x:c r="G19" s="188">
        <x:v>2013</x:v>
      </x:c>
      <x:c r="H19" s="188">
        <x:v>2014</x:v>
      </x:c>
      <x:c r="I19" s="188">
        <x:v>2015</x:v>
      </x:c>
      <x:c r="J19" s="188">
        <x:v>2016</x:v>
      </x:c>
      <x:c r="K19" s="188">
        <x:v>2017</x:v>
      </x:c>
      <x:c r="L19" s="188">
        <x:v>2018</x:v>
      </x:c>
    </x:row>
    <x:row r="20" spans="1:28" x14ac:dyDescent="0.25">
      <x:c r="A20" s="68"/>
      <x:c r="C20" s="189" t="s">
        <x:v>144</x:v>
      </x:c>
      <x:c r="D20" s="189" t="s">
        <x:v>145</x:v>
      </x:c>
      <x:c r="E20" s="189" t="s">
        <x:v>146</x:v>
      </x:c>
      <x:c r="F20" s="189" t="s">
        <x:v>147</x:v>
      </x:c>
      <x:c r="G20" s="189" t="s">
        <x:v>148</x:v>
      </x:c>
      <x:c r="H20" s="189" t="s">
        <x:v>149</x:v>
      </x:c>
      <x:c r="I20" s="189" t="s">
        <x:v>150</x:v>
      </x:c>
      <x:c r="J20" s="189" t="s">
        <x:v>151</x:v>
      </x:c>
      <x:c r="K20" s="189" t="s">
        <x:v>152</x:v>
      </x:c>
      <x:c r="L20" s="189">
        <x:v>103.56</x:v>
      </x:c>
    </x:row>
    <x:row r="22" spans="1:28" x14ac:dyDescent="0.25">
      <x:c r="A22" t="s">
        <x:v>155</x:v>
      </x:c>
    </x:row>
    <x:row r="23" spans="1:28" x14ac:dyDescent="0.25">
      <x:c r="C23" t="s">
        <x:v>156</x:v>
      </x:c>
    </x:row>
    <x:row r="24" spans="1:28" x14ac:dyDescent="0.25">
      <x:c r="C24" s="188">
        <x:v>2019</x:v>
      </x:c>
      <x:c r="D24" s="188">
        <x:v>2020</x:v>
      </x:c>
      <x:c r="E24" s="188">
        <x:v>2021</x:v>
      </x:c>
      <x:c r="F24" s="188">
        <x:v>2022</x:v>
      </x:c>
      <x:c r="G24" s="188">
        <x:v>2023</x:v>
      </x:c>
      <x:c r="H24" s="190">
        <x:v>2024</x:v>
      </x:c>
    </x:row>
    <x:row r="25" spans="1:28" x14ac:dyDescent="0.25">
      <x:c r="C25" s="154">
        <x:v>1.2</x:v>
      </x:c>
      <x:c r="D25" s="154">
        <x:v>1.2</x:v>
      </x:c>
      <x:c r="E25" s="154">
        <x:v>1.4</x:v>
      </x:c>
      <x:c r="F25" s="154">
        <x:v>1.5</x:v>
      </x:c>
      <x:c r="G25" s="154">
        <x:v>1.6</x:v>
      </x:c>
      <x:c r="H25" s="154">
        <x:v>1.7</x:v>
      </x:c>
    </x:row>
    <x:row r="26" spans="1:28" x14ac:dyDescent="0.25">
      <x:c r="A26" t="s">
        <x:v>157</x:v>
      </x:c>
    </x:row>
    <x:row r="28" spans="1:28" x14ac:dyDescent="0.25">
      <x:c r="A28" t="s">
        <x:v>158</x:v>
      </x:c>
    </x:row>
    <x:row r="29" spans="1:28" x14ac:dyDescent="0.25">
      <x:c r="C29" s="188">
        <x:v>2009</x:v>
      </x:c>
      <x:c r="D29" s="188">
        <x:v>2010</x:v>
      </x:c>
      <x:c r="E29" s="188">
        <x:v>2011</x:v>
      </x:c>
      <x:c r="F29" s="188">
        <x:v>2012</x:v>
      </x:c>
      <x:c r="G29" s="188">
        <x:v>2013</x:v>
      </x:c>
      <x:c r="H29" s="188">
        <x:v>2014</x:v>
      </x:c>
      <x:c r="I29" s="188">
        <x:v>2015</x:v>
      </x:c>
      <x:c r="J29" s="188">
        <x:v>2016</x:v>
      </x:c>
      <x:c r="K29" s="188">
        <x:v>2017</x:v>
      </x:c>
      <x:c r="L29" s="188">
        <x:v>2018</x:v>
      </x:c>
      <x:c r="M29" s="188">
        <x:v>2019</x:v>
      </x:c>
      <x:c r="N29" s="188">
        <x:v>2020</x:v>
      </x:c>
      <x:c r="O29" s="188">
        <x:v>2021</x:v>
      </x:c>
      <x:c r="P29" s="188">
        <x:v>2022</x:v>
      </x:c>
      <x:c r="Q29" s="188">
        <x:v>2023</x:v>
      </x:c>
      <x:c r="R29" s="190">
        <x:v>2024</x:v>
      </x:c>
      <x:c r="S29" s="188">
        <x:v>2025</x:v>
      </x:c>
      <x:c r="T29" s="190">
        <x:v>2026</x:v>
      </x:c>
      <x:c r="U29" s="188">
        <x:v>2027</x:v>
      </x:c>
      <x:c r="V29" s="190">
        <x:v>2028</x:v>
      </x:c>
      <x:c r="W29" s="188">
        <x:v>2029</x:v>
      </x:c>
      <x:c r="X29" s="190">
        <x:v>2030</x:v>
      </x:c>
      <x:c r="Y29" s="188">
        <x:v>2031</x:v>
      </x:c>
      <x:c r="Z29" s="190">
        <x:v>2032</x:v>
      </x:c>
      <x:c r="AA29" s="188">
        <x:v>2033</x:v>
      </x:c>
      <x:c r="AB29" s="188">
        <x:v>2033</x:v>
      </x:c>
    </x:row>
    <x:row r="30" spans="1:28" x14ac:dyDescent="0.25">
      <x:c r="C30" s="154">
        <x:v>91.65</x:v>
      </x:c>
      <x:c r="D30" s="154">
        <x:v>93.13</x:v>
      </x:c>
      <x:c r="E30" s="154">
        <x:v>95.67</x:v>
      </x:c>
      <x:c r="F30" s="154">
        <x:v>98.06</x:v>
      </x:c>
      <x:c r="G30" s="154">
        <x:v>99.38</x:v>
      </x:c>
      <x:c r="H30" s="154">
        <x:v>99.81</x:v>
      </x:c>
      <x:c r="I30" s="154">
        <x:v>100</x:v>
      </x:c>
      <x:c r="J30" s="154">
        <x:v>100.23</x:v>
      </x:c>
      <x:c r="K30" s="154">
        <x:v>101.78</x:v>
      </x:c>
      <x:c r="L30" s="154">
        <x:v>103.56</x:v>
      </x:c>
      <x:c r="M30" s="154">
        <x:f>L30*1.012</x:f>
        <x:v>104.80272000000001</x:v>
      </x:c>
      <x:c r="N30" s="154">
        <x:f>M30*1.012</x:f>
        <x:v>106.06035264</x:v>
      </x:c>
      <x:c r="O30" s="154">
        <x:f>N30*1.014</x:f>
        <x:v>107.54519757696001</x:v>
      </x:c>
      <x:c r="P30" s="154">
        <x:f>O30*1.015</x:f>
        <x:v>109.1583755406144</x:v>
      </x:c>
      <x:c r="Q30" s="154">
        <x:f>P30*1.016</x:f>
        <x:v>110.90490954926423</x:v>
      </x:c>
      <x:c r="R30" s="154">
        <x:f>Q30*1.017</x:f>
        <x:v>112.79029301160172</x:v>
      </x:c>
      <x:c r="S30" s="154">
        <x:f>R30*1.017</x:f>
        <x:v>114.70772799279894</x:v>
      </x:c>
      <x:c r="T30" s="154">
        <x:f t="shared" ref="T30:AB30" si="0">S30*1.017</x:f>
        <x:v>116.65775936867651</x:v>
      </x:c>
      <x:c r="U30" s="154">
        <x:f t="shared" si="0"/>
        <x:v>118.64094127794399</x:v>
      </x:c>
      <x:c r="V30" s="154">
        <x:f t="shared" si="0"/>
        <x:v>120.65783727966902</x:v>
      </x:c>
      <x:c r="W30" s="154">
        <x:f t="shared" si="0"/>
        <x:v>122.70902051342338</x:v>
      </x:c>
      <x:c r="X30" s="154">
        <x:f t="shared" si="0"/>
        <x:v>124.79507386215157</x:v>
      </x:c>
      <x:c r="Y30" s="154">
        <x:f t="shared" si="0"/>
        <x:v>126.91659011780813</x:v>
      </x:c>
      <x:c r="Z30" s="154">
        <x:f t="shared" si="0"/>
        <x:v>129.07417214981086</x:v>
      </x:c>
      <x:c r="AA30" s="154">
        <x:f t="shared" si="0"/>
        <x:v>131.26843307635764</x:v>
      </x:c>
      <x:c r="AB30" s="154">
        <x:f t="shared" si="0"/>
        <x:v>133.4999964386557</x:v>
      </x:c>
    </x:row>
    <x:row r="32" spans="1:28" x14ac:dyDescent="0.25">
      <x:c r="A32" s="69" t="s">
        <x:v>159</x:v>
      </x:c>
    </x:row>
    <x:row r="33" spans="3:28" x14ac:dyDescent="0.25">
      <x:c r="C33" s="188">
        <x:v>2009</x:v>
      </x:c>
      <x:c r="D33" s="188">
        <x:v>2010</x:v>
      </x:c>
      <x:c r="E33" s="188">
        <x:v>2011</x:v>
      </x:c>
      <x:c r="F33" s="188">
        <x:v>2012</x:v>
      </x:c>
      <x:c r="G33" s="188">
        <x:v>2013</x:v>
      </x:c>
      <x:c r="H33" s="188">
        <x:v>2014</x:v>
      </x:c>
      <x:c r="I33" s="188">
        <x:v>2015</x:v>
      </x:c>
      <x:c r="J33" s="188">
        <x:v>2016</x:v>
      </x:c>
      <x:c r="K33" s="188">
        <x:v>2017</x:v>
      </x:c>
      <x:c r="L33" s="188">
        <x:v>2018</x:v>
      </x:c>
      <x:c r="M33" s="188">
        <x:v>2019</x:v>
      </x:c>
      <x:c r="N33" s="188">
        <x:v>2020</x:v>
      </x:c>
      <x:c r="O33" s="188">
        <x:v>2021</x:v>
      </x:c>
      <x:c r="P33" s="188">
        <x:v>2022</x:v>
      </x:c>
      <x:c r="Q33" s="188">
        <x:v>2023</x:v>
      </x:c>
      <x:c r="R33" s="190">
        <x:v>2024</x:v>
      </x:c>
      <x:c r="S33" s="188">
        <x:v>2025</x:v>
      </x:c>
      <x:c r="T33" s="190">
        <x:v>2026</x:v>
      </x:c>
      <x:c r="U33" s="188">
        <x:v>2027</x:v>
      </x:c>
      <x:c r="V33" s="190">
        <x:v>2028</x:v>
      </x:c>
      <x:c r="W33" s="188">
        <x:v>2029</x:v>
      </x:c>
      <x:c r="X33" s="190">
        <x:v>2030</x:v>
      </x:c>
      <x:c r="Y33" s="188">
        <x:v>2031</x:v>
      </x:c>
      <x:c r="Z33" s="190">
        <x:v>2032</x:v>
      </x:c>
      <x:c r="AA33" s="188">
        <x:v>2033</x:v>
      </x:c>
      <x:c r="AB33" s="188">
        <x:v>2033</x:v>
      </x:c>
    </x:row>
    <x:row r="34" spans="3:28" x14ac:dyDescent="0.25">
      <x:c r="C34" s="154">
        <x:f t="shared" ref="C34:L34" si="1">C30/$M30</x:f>
        <x:v>0.87450020381150406</x:v>
      </x:c>
      <x:c r="D34" s="154">
        <x:f t="shared" si="1"/>
        <x:v>0.88862197469683979</x:v>
      </x:c>
      <x:c r="E34" s="154">
        <x:f t="shared" si="1"/>
        <x:v>0.9128579868919432</x:v>
      </x:c>
      <x:c r="F34" s="154">
        <x:f t="shared" si="1"/>
        <x:v>0.93566273852434356</x:v>
      </x:c>
      <x:c r="G34" s="154">
        <x:f t="shared" si="1"/>
        <x:v>0.94825783147612952</x:v>
      </x:c>
      <x:c r="H34" s="154">
        <x:f t="shared" si="1"/>
        <x:v>0.95236077842254474</x:v>
      </x:c>
      <x:c r="I34" s="154">
        <x:f t="shared" si="1"/>
        <x:v>0.95417370846863514</x:v>
      </x:c>
      <x:c r="J34" s="154">
        <x:f t="shared" si="1"/>
        <x:v>0.95636830799811301</x:v>
      </x:c>
      <x:c r="K34" s="154">
        <x:f t="shared" si="1"/>
        <x:v>0.97115800047937684</x:v>
      </x:c>
      <x:c r="L34" s="154">
        <x:f t="shared" si="1"/>
        <x:v>0.98814229249011853</x:v>
      </x:c>
      <x:c r="M34" s="154">
        <x:f>M30/$M30</x:f>
        <x:v>1</x:v>
      </x:c>
      <x:c r="N34" s="154">
        <x:f t="shared" ref="N34:AB34" si="2">N30/$M30</x:f>
        <x:v>1.012</x:v>
      </x:c>
      <x:c r="O34" s="154">
        <x:f t="shared" si="2"/>
        <x:v>1.026168</x:v>
      </x:c>
      <x:c r="P34" s="154">
        <x:f t="shared" si="2"/>
        <x:v>1.04156052</x:v>
      </x:c>
      <x:c r="Q34" s="154">
        <x:f t="shared" si="2"/>
        <x:v>1.05822548832</x:v>
      </x:c>
      <x:c r="R34" s="154">
        <x:f t="shared" si="2"/>
        <x:v>1.0762153216214398</x:v>
      </x:c>
      <x:c r="S34" s="154">
        <x:f t="shared" si="2"/>
        <x:v>1.0945109820890042</x:v>
      </x:c>
      <x:c r="T34" s="154">
        <x:f t="shared" si="2"/>
        <x:v>1.1131176687845172</x:v>
      </x:c>
      <x:c r="U34" s="154">
        <x:f t="shared" si="2"/>
        <x:v>1.1320406691538538</x:v>
      </x:c>
      <x:c r="V34" s="154">
        <x:f t="shared" si="2"/>
        <x:v>1.1512853605294693</x:v>
      </x:c>
      <x:c r="W34" s="154">
        <x:f t="shared" si="2"/>
        <x:v>1.1708572116584701</x:v>
      </x:c>
      <x:c r="X34" s="154">
        <x:f t="shared" si="2"/>
        <x:v>1.190761784256664</x:v>
      </x:c>
      <x:c r="Y34" s="154">
        <x:f t="shared" si="2"/>
        <x:v>1.2110047345890271</x:v>
      </x:c>
      <x:c r="Z34" s="154">
        <x:f t="shared" si="2"/>
        <x:v>1.2315918150770404</x:v>
      </x:c>
      <x:c r="AA34" s="154">
        <x:f t="shared" si="2"/>
        <x:v>1.2525288759333502</x:v>
      </x:c>
      <x:c r="AB34" s="154">
        <x:f t="shared" si="2"/>
        <x:v>1.2738218668242169</x:v>
      </x:c>
    </x:row>
  </x:sheetData>
  <x:pageMargins left="0.7" right="0.7" top="0.75" bottom="0.75" header="0.3" footer="0.3"/>
  <x:drawing r:id="rId1"/>
</x:worksheet>
</file>

<file path=xl/worksheets/sheet6.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5:X36"/>
  <x:sheetViews>
    <x:sheetView zoomScale="112" zoomScaleNormal="112" workbookViewId="0">
      <x:selection activeCell="M9" sqref="M9:M33"/>
    </x:sheetView>
  </x:sheetViews>
  <x:sheetFormatPr defaultRowHeight="15" x14ac:dyDescent="0.25"/>
  <x:cols>
    <x:col min="1" max="1" width="40" customWidth="1"/>
    <x:col min="2" max="2" width="11.85546875" customWidth="1"/>
    <x:col min="3" max="3" width="9.140625" style="14"/>
    <x:col min="4" max="4" width="10.5703125" style="13" customWidth="1"/>
    <x:col min="5" max="5" width="13.85546875" style="13" customWidth="1"/>
    <x:col min="6" max="6" width="9.5703125" style="20" bestFit="1" customWidth="1"/>
    <x:col min="7" max="7" width="9.5703125" bestFit="1" customWidth="1"/>
    <x:col min="8" max="8" width="13" customWidth="1"/>
    <x:col min="9" max="9" width="13" style="37" customWidth="1"/>
    <x:col min="10" max="10" width="12.7109375" bestFit="1" customWidth="1"/>
    <x:col min="11" max="11" width="14.85546875" bestFit="1" customWidth="1"/>
    <x:col min="12" max="12" width="12" bestFit="1" customWidth="1"/>
    <x:col min="14" max="14" width="9.140625" style="37"/>
    <x:col min="15" max="15" width="11.5703125" customWidth="1"/>
    <x:col min="20" max="20" width="11" bestFit="1" customWidth="1"/>
  </x:cols>
  <x:sheetData>
    <x:row r="5" spans="1:20" s="37" customFormat="1" x14ac:dyDescent="0.25">
      <x:c r="C5" s="14"/>
      <x:c r="D5" s="13"/>
      <x:c r="E5" s="13"/>
      <x:c r="F5" s="20"/>
    </x:row>
    <x:row r="6" spans="1:20" x14ac:dyDescent="0.25">
      <x:c r="A6" t="s">
        <x:v>231</x:v>
      </x:c>
    </x:row>
    <x:row r="7" spans="1:20" x14ac:dyDescent="0.25">
      <x:c r="A7" s="9" t="s">
        <x:v>108</x:v>
      </x:c>
    </x:row>
    <x:row r="8" spans="1:20" ht="15.75" thickBot="1" x14ac:dyDescent="0.3">
      <x:c r="A8" s="37"/>
      <x:c r="B8" s="37"/>
      <x:c r="G8" s="37"/>
      <x:c r="H8" s="37"/>
      <x:c r="J8" s="37"/>
      <x:c r="K8" s="37"/>
      <x:c r="L8" s="37"/>
      <x:c r="M8" s="37"/>
      <x:c r="O8" s="37"/>
      <x:c r="P8" s="37"/>
      <x:c r="Q8" s="37"/>
      <x:c r="R8" s="37"/>
      <x:c r="S8" s="37"/>
      <x:c r="T8" s="37"/>
    </x:row>
    <x:row r="9" spans="1:20" ht="75" x14ac:dyDescent="0.25">
      <x:c r="A9" s="51" t="s">
        <x:v>94</x:v>
      </x:c>
      <x:c r="B9" s="51" t="s">
        <x:v>95</x:v>
      </x:c>
      <x:c r="C9" s="52" t="s">
        <x:v>96</x:v>
      </x:c>
      <x:c r="D9" s="53" t="s">
        <x:v>114</x:v>
      </x:c>
      <x:c r="E9" s="54" t="s">
        <x:v>299</x:v>
      </x:c>
      <x:c r="F9" s="55" t="s">
        <x:v>97</x:v>
      </x:c>
      <x:c r="G9" s="51" t="s">
        <x:v>112</x:v>
      </x:c>
      <x:c r="H9" s="51" t="s">
        <x:v>111</x:v>
      </x:c>
      <x:c r="I9" s="51" t="s">
        <x:v>110</x:v>
      </x:c>
      <x:c r="J9" s="51" t="s">
        <x:v>113</x:v>
      </x:c>
      <x:c r="K9" s="51" t="s">
        <x:v>115</x:v>
      </x:c>
      <x:c r="L9" s="56" t="s">
        <x:v>207</x:v>
      </x:c>
      <x:c r="M9" s="51" t="s">
        <x:v>116</x:v>
      </x:c>
      <x:c r="N9" s="101" t="s">
        <x:v>190</x:v>
      </x:c>
      <x:c r="O9" s="37"/>
      <x:c r="P9" s="37"/>
      <x:c r="Q9" s="37"/>
      <x:c r="R9" s="37"/>
    </x:row>
    <x:row r="10" spans="1:20" x14ac:dyDescent="0.25">
      <x:c r="A10" s="57" t="s">
        <x:v>109</x:v>
      </x:c>
      <x:c r="B10" s="155">
        <x:v>100</x:v>
      </x:c>
      <x:c r="C10" s="179">
        <x:v>1.26</x:v>
      </x:c>
      <x:c r="D10" s="180">
        <x:v>0.8</x:v>
      </x:c>
      <x:c r="E10" s="180">
        <x:v>0.27</x:v>
      </x:c>
      <x:c r="F10" s="181">
        <x:f>B10</x:f>
        <x:v>100</x:v>
      </x:c>
      <x:c r="G10" s="182">
        <x:f>F10*3412.142/1000000</x:f>
        <x:v>0.34121419999999997</x:v>
      </x:c>
      <x:c r="H10" s="155">
        <x:v>0.67</x:v>
      </x:c>
      <x:c r="I10" s="155" t="s">
        <x:v>107</x:v>
      </x:c>
      <x:c r="J10" s="182">
        <x:f>G10+H10</x:f>
        <x:v>1.0112142</x:v>
      </x:c>
      <x:c r="K10" s="158">
        <x:v>196</x:v>
      </x:c>
      <x:c r="L10" s="183">
        <x:f t="shared" ref="L10:L33" si="0">C10/$R$13</x:f>
        <x:v>369.26950871329507</x:v>
      </x:c>
      <x:c r="M10" s="184">
        <x:f t="shared" ref="M10:M33" si="1">(K10)/L10</x:f>
        <x:v>0.53077764444444442</x:v>
      </x:c>
      <x:c r="N10" s="185">
        <x:v>4000</x:v>
      </x:c>
      <x:c r="O10" s="37"/>
      <x:c r="P10" s="37"/>
      <x:c r="Q10" s="37"/>
      <x:c r="R10" s="37"/>
    </x:row>
    <x:row r="11" spans="1:20" ht="15.75" thickBot="1" x14ac:dyDescent="0.3">
      <x:c r="A11" s="57" t="s">
        <x:v>109</x:v>
      </x:c>
      <x:c r="B11" s="155">
        <x:v>633</x:v>
      </x:c>
      <x:c r="C11" s="179">
        <x:v>6.26</x:v>
      </x:c>
      <x:c r="D11" s="180">
        <x:v>0.78900000000000003</x:v>
      </x:c>
      <x:c r="E11" s="180">
        <x:v>0.34499999999999997</x:v>
      </x:c>
      <x:c r="F11" s="181">
        <x:f t="shared" ref="F11:F22" si="2">B11</x:f>
        <x:v>633</x:v>
      </x:c>
      <x:c r="G11" s="182">
        <x:f>F11*3412.142/1000000</x:f>
        <x:v>2.1598858860000001</x:v>
      </x:c>
      <x:c r="H11" s="155">
        <x:v>2.78</x:v>
      </x:c>
      <x:c r="I11" s="155" t="s">
        <x:v>107</x:v>
      </x:c>
      <x:c r="J11" s="182">
        <x:f>G11+H11</x:f>
        <x:v>4.9398858859999999</x:v>
      </x:c>
      <x:c r="K11" s="158">
        <x:v>815</x:v>
      </x:c>
      <x:c r="L11" s="183">
        <x:f t="shared" si="0"/>
        <x:v>1834.6247020200215</x:v>
      </x:c>
      <x:c r="M11" s="184">
        <x:f t="shared" si="1"/>
        <x:v>0.44423254472843449</x:v>
      </x:c>
      <x:c r="N11" s="185">
        <x:v>3930</x:v>
      </x:c>
      <x:c r="O11" s="37"/>
      <x:c r="P11" s="37"/>
      <x:c r="Q11" s="37"/>
      <x:c r="R11" s="37"/>
    </x:row>
    <x:row r="12" spans="1:20" ht="15.75" thickBot="1" x14ac:dyDescent="0.3">
      <x:c r="A12" s="57" t="s">
        <x:v>109</x:v>
      </x:c>
      <x:c r="B12" s="155">
        <x:v>1121</x:v>
      </x:c>
      <x:c r="C12" s="179">
        <x:v>10.38</x:v>
      </x:c>
      <x:c r="D12" s="180">
        <x:v>0.78400000000000003</x:v>
      </x:c>
      <x:c r="E12" s="180">
        <x:v>0.36799999999999999</x:v>
      </x:c>
      <x:c r="F12" s="181">
        <x:f t="shared" si="2"/>
        <x:v>1121</x:v>
      </x:c>
      <x:c r="G12" s="182">
        <x:f t="shared" ref="G12:G33" si="3">F12*3412.142/1000000</x:f>
        <x:v>3.8250111819999999</x:v>
      </x:c>
      <x:c r="H12" s="155">
        <x:v>4.32</x:v>
      </x:c>
      <x:c r="I12" s="155" t="s">
        <x:v>107</x:v>
      </x:c>
      <x:c r="J12" s="182">
        <x:f>G12+H12</x:f>
        <x:v>8.1450111820000011</x:v>
      </x:c>
      <x:c r="K12" s="158">
        <x:v>1266</x:v>
      </x:c>
      <x:c r="L12" s="183">
        <x:f t="shared" si="0"/>
        <x:v>3042.0773813047645</x:v>
      </x:c>
      <x:c r="M12" s="184">
        <x:f t="shared" si="1"/>
        <x:v>0.41616298381502886</x:v>
      </x:c>
      <x:c r="N12" s="185">
        <x:v>4940</x:v>
      </x:c>
      <x:c r="O12" s="37"/>
      <x:c r="P12" s="36" t="s">
        <x:v>98</x:v>
      </x:c>
      <x:c r="Q12" s="35" t="s">
        <x:v>99</x:v>
      </x:c>
      <x:c r="R12" s="25" t="s">
        <x:v>100</x:v>
      </x:c>
    </x:row>
    <x:row r="13" spans="1:20" ht="15.75" thickBot="1" x14ac:dyDescent="0.3">
      <x:c r="A13" s="57" t="s">
        <x:v>109</x:v>
      </x:c>
      <x:c r="B13" s="155">
        <x:v>3326</x:v>
      </x:c>
      <x:c r="C13" s="179">
        <x:v>28.12</x:v>
      </x:c>
      <x:c r="D13" s="180">
        <x:v>0.78300000000000003</x:v>
      </x:c>
      <x:c r="E13" s="180">
        <x:v>0.40400000000000003</x:v>
      </x:c>
      <x:c r="F13" s="181">
        <x:f t="shared" si="2"/>
        <x:v>3326</x:v>
      </x:c>
      <x:c r="G13" s="182">
        <x:f t="shared" si="3"/>
        <x:v>11.348784291999999</x:v>
      </x:c>
      <x:c r="H13" s="155">
        <x:v>10.67</x:v>
      </x:c>
      <x:c r="I13" s="155" t="s">
        <x:v>107</x:v>
      </x:c>
      <x:c r="J13" s="182">
        <x:f>G13+H13</x:f>
        <x:v>22.018784291999999</x:v>
      </x:c>
      <x:c r="K13" s="158">
        <x:v>3126</x:v>
      </x:c>
      <x:c r="L13" s="183">
        <x:f t="shared" si="0"/>
        <x:v>8241.1576071570289</x:v>
      </x:c>
      <x:c r="M13" s="184">
        <x:f t="shared" si="1"/>
        <x:v>0.37931564338549079</x:v>
      </x:c>
      <x:c r="N13" s="185">
        <x:v>4940</x:v>
      </x:c>
      <x:c r="O13" s="37"/>
      <x:c r="P13" s="15">
        <x:v>1</x:v>
      </x:c>
      <x:c r="Q13" s="19">
        <x:v>3412.1419999999998</x:v>
      </x:c>
      <x:c r="R13" s="16">
        <x:f>Q13/1000000</x:f>
        <x:v>3.412142E-3</x:v>
      </x:c>
    </x:row>
    <x:row r="14" spans="1:20" x14ac:dyDescent="0.25">
      <x:c r="A14" s="57" t="s">
        <x:v>109</x:v>
      </x:c>
      <x:c r="B14" s="155">
        <x:v>9341</x:v>
      </x:c>
      <x:c r="C14" s="179">
        <x:v>76.66</x:v>
      </x:c>
      <x:c r="D14" s="184">
        <x:v>0.76500000000000001</x:v>
      </x:c>
      <x:c r="E14" s="184">
        <x:v>0.41599999999999998</x:v>
      </x:c>
      <x:c r="F14" s="181">
        <x:f t="shared" si="2"/>
        <x:v>9341</x:v>
      </x:c>
      <x:c r="G14" s="182">
        <x:f t="shared" si="3"/>
        <x:v>31.872818421999998</x:v>
      </x:c>
      <x:c r="H14" s="155">
        <x:v>26.81</x:v>
      </x:c>
      <x:c r="I14" s="155" t="s">
        <x:v>107</x:v>
      </x:c>
      <x:c r="J14" s="182">
        <x:f>G14+H14</x:f>
        <x:v>58.682818421999997</x:v>
      </x:c>
      <x:c r="K14" s="158">
        <x:v>7857</x:v>
      </x:c>
      <x:c r="L14" s="183">
        <x:f t="shared" si="0"/>
        <x:v>22466.825823778727</x:v>
      </x:c>
      <x:c r="M14" s="184">
        <x:f t="shared" si="1"/>
        <x:v>0.34971562345421342</x:v>
      </x:c>
      <x:c r="N14" s="185">
        <x:v>5170</x:v>
      </x:c>
      <x:c r="O14" s="37"/>
      <x:c r="P14" s="37"/>
      <x:c r="Q14" s="37"/>
      <x:c r="R14" s="37"/>
    </x:row>
    <x:row r="15" spans="1:20" x14ac:dyDescent="0.25">
      <x:c r="A15" s="60" t="s">
        <x:v>48</x:v>
      </x:c>
      <x:c r="B15" s="155">
        <x:v>3304</x:v>
      </x:c>
      <x:c r="C15" s="186">
        <x:v>47.1</x:v>
      </x:c>
      <x:c r="D15" s="184">
        <x:v>0.65700000000000003</x:v>
      </x:c>
      <x:c r="E15" s="184">
        <x:v>0.23949999999999999</x:v>
      </x:c>
      <x:c r="F15" s="181">
        <x:f t="shared" si="2"/>
        <x:v>3304</x:v>
      </x:c>
      <x:c r="G15" s="182">
        <x:f t="shared" si="3"/>
        <x:v>11.273717167999999</x:v>
      </x:c>
      <x:c r="H15" s="154" t="s">
        <x:v>107</x:v>
      </x:c>
      <x:c r="I15" s="154">
        <x:v>19.66</x:v>
      </x:c>
      <x:c r="J15" s="183">
        <x:f>G15+I15</x:f>
        <x:v>30.933717168000001</x:v>
      </x:c>
      <x:c r="K15" s="158">
        <x:v>5760</x:v>
      </x:c>
      <x:c r="L15" s="183">
        <x:f t="shared" si="0"/>
        <x:v>13803.645920949362</x:v>
      </x:c>
      <x:c r="M15" s="184">
        <x:f t="shared" si="1"/>
        <x:v>0.41728105987261149</x:v>
      </x:c>
      <x:c r="N15" s="185">
        <x:v>7470</x:v>
      </x:c>
      <x:c r="O15" s="37"/>
      <x:c r="P15" s="37"/>
      <x:c r="Q15" s="37"/>
      <x:c r="R15" s="37"/>
    </x:row>
    <x:row r="16" spans="1:20" x14ac:dyDescent="0.25">
      <x:c r="A16" s="60" t="s">
        <x:v>48</x:v>
      </x:c>
      <x:c r="B16" s="155">
        <x:v>7038</x:v>
      </x:c>
      <x:c r="C16" s="186">
        <x:v>83.1</x:v>
      </x:c>
      <x:c r="D16" s="184">
        <x:v>0.70399999999999996</x:v>
      </x:c>
      <x:c r="E16" s="184">
        <x:v>0.28899999999999998</x:v>
      </x:c>
      <x:c r="F16" s="181">
        <x:f t="shared" si="2"/>
        <x:v>7038</x:v>
      </x:c>
      <x:c r="G16" s="182">
        <x:f t="shared" si="3"/>
        <x:v>24.014655395999998</x:v>
      </x:c>
      <x:c r="H16" s="154" t="s">
        <x:v>107</x:v>
      </x:c>
      <x:c r="I16" s="154">
        <x:v>34.44</x:v>
      </x:c>
      <x:c r="J16" s="183">
        <x:f t="shared" ref="J16:J22" si="4">G16+I16</x:f>
        <x:v>58.454655395999993</x:v>
      </x:c>
      <x:c r="K16" s="158">
        <x:v>10092</x:v>
      </x:c>
      <x:c r="L16" s="183">
        <x:f t="shared" si="0"/>
        <x:v>24354.203312757792</x:v>
      </x:c>
      <x:c r="M16" s="184">
        <x:f t="shared" si="1"/>
        <x:v>0.41438432086642601</x:v>
      </x:c>
      <x:c r="N16" s="185">
        <x:v>7470</x:v>
      </x:c>
      <x:c r="O16" s="37"/>
      <x:c r="P16" s="37"/>
      <x:c r="Q16" s="37"/>
      <x:c r="R16" s="37"/>
    </x:row>
    <x:row r="17" spans="1:24" x14ac:dyDescent="0.25">
      <x:c r="A17" s="60" t="s">
        <x:v>48</x:v>
      </x:c>
      <x:c r="B17" s="155">
        <x:v>9950</x:v>
      </x:c>
      <x:c r="C17" s="186">
        <x:v>124.2</x:v>
      </x:c>
      <x:c r="D17" s="184">
        <x:v>0.69499999999999995</x:v>
      </x:c>
      <x:c r="E17" s="184">
        <x:v>0.27339999999999998</x:v>
      </x:c>
      <x:c r="F17" s="181">
        <x:f t="shared" si="2"/>
        <x:v>9950</x:v>
      </x:c>
      <x:c r="G17" s="182">
        <x:f t="shared" si="3"/>
        <x:v>33.950812899999995</x:v>
      </x:c>
      <x:c r="H17" s="154" t="s">
        <x:v>107</x:v>
      </x:c>
      <x:c r="I17" s="154">
        <x:v>52.36</x:v>
      </x:c>
      <x:c r="J17" s="183">
        <x:f t="shared" si="4"/>
        <x:v>86.310812900000002</x:v>
      </x:c>
      <x:c r="K17" s="158">
        <x:v>15340</x:v>
      </x:c>
      <x:c r="L17" s="183">
        <x:f t="shared" si="0"/>
        <x:v>36399.423001739087</x:v>
      </x:c>
      <x:c r="M17" s="184">
        <x:f t="shared" si="1"/>
        <x:v>0.42143525185185182</x:v>
      </x:c>
      <x:c r="N17" s="185">
        <x:v>7470</x:v>
      </x:c>
      <x:c r="O17" s="37"/>
      <x:c r="P17" s="23"/>
      <x:c r="Q17" s="37"/>
      <x:c r="R17" s="37"/>
    </x:row>
    <x:row r="18" spans="1:24" x14ac:dyDescent="0.25">
      <x:c r="A18" s="60" t="s">
        <x:v>48</x:v>
      </x:c>
      <x:c r="B18" s="155">
        <x:v>20336</x:v>
      </x:c>
      <x:c r="C18" s="186">
        <x:v>208.7</x:v>
      </x:c>
      <x:c r="D18" s="184">
        <x:v>0.70499999999999996</x:v>
      </x:c>
      <x:c r="E18" s="184">
        <x:v>0.33239999999999997</x:v>
      </x:c>
      <x:c r="F18" s="181">
        <x:f t="shared" si="2"/>
        <x:v>20336</x:v>
      </x:c>
      <x:c r="G18" s="182">
        <x:f t="shared" si="3"/>
        <x:v>69.389319712000002</x:v>
      </x:c>
      <x:c r="H18" s="154" t="s">
        <x:v>107</x:v>
      </x:c>
      <x:c r="I18" s="154">
        <x:v>77.819999999999993</x:v>
      </x:c>
      <x:c r="J18" s="183">
        <x:f t="shared" si="4"/>
        <x:v>147.209319712</x:v>
      </x:c>
      <x:c r="K18" s="158">
        <x:v>22801</x:v>
      </x:c>
      <x:c r="L18" s="183">
        <x:f t="shared" si="0"/>
        <x:v>61163.925768622757</x:v>
      </x:c>
      <x:c r="M18" s="184">
        <x:f t="shared" si="1"/>
        <x:v>0.37278509699089601</x:v>
      </x:c>
      <x:c r="N18" s="185">
        <x:v>7470</x:v>
      </x:c>
      <x:c r="O18" s="37"/>
      <x:c r="P18" s="23"/>
      <x:c r="Q18" s="37"/>
      <x:c r="R18" s="37"/>
      <x:c r="S18" s="37"/>
      <x:c r="T18" s="37"/>
      <x:c r="U18" s="37"/>
      <x:c r="V18" s="37"/>
      <x:c r="W18" s="37"/>
      <x:c r="X18" s="37"/>
    </x:row>
    <x:row r="19" spans="1:24" x14ac:dyDescent="0.25">
      <x:c r="A19" s="60" t="s">
        <x:v>48</x:v>
      </x:c>
      <x:c r="B19" s="155">
        <x:v>44488</x:v>
      </x:c>
      <x:c r="C19" s="186">
        <x:v>422.1</x:v>
      </x:c>
      <x:c r="D19" s="184">
        <x:v>0.68799999999999994</x:v>
      </x:c>
      <x:c r="E19" s="184">
        <x:v>0.35959999999999998</x:v>
      </x:c>
      <x:c r="F19" s="181">
        <x:f t="shared" si="2"/>
        <x:v>44488</x:v>
      </x:c>
      <x:c r="G19" s="182">
        <x:f t="shared" si="3"/>
        <x:v>151.799373296</x:v>
      </x:c>
      <x:c r="H19" s="154" t="s">
        <x:v>107</x:v>
      </x:c>
      <x:c r="I19" s="154">
        <x:v>138.72</x:v>
      </x:c>
      <x:c r="J19" s="183">
        <x:f t="shared" si="4"/>
        <x:v>290.51937329600003</x:v>
      </x:c>
      <x:c r="K19" s="158">
        <x:v>40645</x:v>
      </x:c>
      <x:c r="L19" s="183">
        <x:f t="shared" si="0"/>
        <x:v>123705.28541895385</x:v>
      </x:c>
      <x:c r="M19" s="184">
        <x:f t="shared" si="1"/>
        <x:v>0.32856316415541337</x:v>
      </x:c>
      <x:c r="N19" s="185">
        <x:v>7470</x:v>
      </x:c>
      <x:c r="O19" s="37"/>
      <x:c r="P19" s="23"/>
      <x:c r="Q19" s="37"/>
      <x:c r="R19" s="37"/>
      <x:c r="S19" s="37"/>
      <x:c r="T19" s="37"/>
      <x:c r="U19" s="37"/>
      <x:c r="V19" s="37"/>
      <x:c r="W19" s="37"/>
      <x:c r="X19" s="37"/>
    </x:row>
    <x:row r="20" spans="1:24" x14ac:dyDescent="0.25">
      <x:c r="A20" s="60" t="s">
        <x:v>120</x:v>
      </x:c>
      <x:c r="B20" s="155">
        <x:v>500</x:v>
      </x:c>
      <x:c r="C20" s="186">
        <x:v>27.2</x:v>
      </x:c>
      <x:c r="D20" s="184">
        <x:v>0.79600000000000004</x:v>
      </x:c>
      <x:c r="E20" s="184">
        <x:v>6.2700000000000006E-2</x:v>
      </x:c>
      <x:c r="F20" s="181">
        <x:f t="shared" si="2"/>
        <x:v>500</x:v>
      </x:c>
      <x:c r="G20" s="182">
        <x:f t="shared" si="3"/>
        <x:v>1.7060709999999999</x:v>
      </x:c>
      <x:c r="H20" s="154" t="s">
        <x:v>107</x:v>
      </x:c>
      <x:c r="I20" s="154">
        <x:v>19.899999999999999</x:v>
      </x:c>
      <x:c r="J20" s="183">
        <x:f t="shared" si="4"/>
        <x:v>21.606071</x:v>
      </x:c>
      <x:c r="K20" s="158">
        <x:v>5844</x:v>
      </x:c>
      <x:c r="L20" s="183">
        <x:f t="shared" si="0"/>
        <x:v>7971.5322515885919</x:v>
      </x:c>
      <x:c r="M20" s="184">
        <x:f t="shared" si="1"/>
        <x:v>0.73310874441176466</x:v>
      </x:c>
      <x:c r="N20" s="185">
        <x:v>5700</x:v>
      </x:c>
      <x:c r="O20" s="37"/>
      <x:c r="P20" s="23"/>
      <x:c r="Q20" s="37"/>
      <x:c r="R20" s="37"/>
      <x:c r="S20" s="37"/>
      <x:c r="T20" s="37"/>
      <x:c r="U20" s="37"/>
      <x:c r="V20" s="37"/>
      <x:c r="W20" s="37"/>
      <x:c r="X20" s="37"/>
    </x:row>
    <x:row r="21" spans="1:24" x14ac:dyDescent="0.25">
      <x:c r="A21" s="60" t="s">
        <x:v>120</x:v>
      </x:c>
      <x:c r="B21" s="155">
        <x:v>3000</x:v>
      </x:c>
      <x:c r="C21" s="186">
        <x:v>208.3</x:v>
      </x:c>
      <x:c r="D21" s="184">
        <x:v>0.79679999999999995</x:v>
      </x:c>
      <x:c r="E21" s="184">
        <x:v>4.9200000000000001E-2</x:v>
      </x:c>
      <x:c r="F21" s="181">
        <x:f t="shared" si="2"/>
        <x:v>3000</x:v>
      </x:c>
      <x:c r="G21" s="182">
        <x:f t="shared" si="3"/>
        <x:v>10.236426</x:v>
      </x:c>
      <x:c r="H21" s="154" t="s">
        <x:v>107</x:v>
      </x:c>
      <x:c r="I21" s="154">
        <x:v>155.69999999999999</x:v>
      </x:c>
      <x:c r="J21" s="183">
        <x:f t="shared" si="4"/>
        <x:v>165.93642599999998</x:v>
      </x:c>
      <x:c r="K21" s="158">
        <x:v>45624</x:v>
      </x:c>
      <x:c r="L21" s="183">
        <x:f t="shared" si="0"/>
        <x:v>61046.697353158226</x:v>
      </x:c>
      <x:c r="M21" s="184">
        <x:f t="shared" si="1"/>
        <x:v>0.74736229768602969</x:v>
      </x:c>
      <x:c r="N21" s="185">
        <x:v>5700</x:v>
      </x:c>
      <x:c r="O21" s="37"/>
      <x:c r="P21" s="23"/>
      <x:c r="Q21" s="37"/>
      <x:c r="R21" s="37"/>
      <x:c r="S21" s="37"/>
      <x:c r="T21" s="37"/>
      <x:c r="U21" s="37"/>
      <x:c r="V21" s="37"/>
      <x:c r="W21" s="37"/>
      <x:c r="X21" s="37"/>
    </x:row>
    <x:row r="22" spans="1:24" x14ac:dyDescent="0.25">
      <x:c r="A22" s="60" t="s">
        <x:v>120</x:v>
      </x:c>
      <x:c r="B22" s="155">
        <x:v>15000</x:v>
      </x:c>
      <x:c r="C22" s="186">
        <x:v>700.1</x:v>
      </x:c>
      <x:c r="D22" s="184">
        <x:v>0.79700000000000004</x:v>
      </x:c>
      <x:c r="E22" s="184">
        <x:v>7.3099999999999998E-2</x:v>
      </x:c>
      <x:c r="F22" s="181">
        <x:f t="shared" si="2"/>
        <x:v>15000</x:v>
      </x:c>
      <x:c r="G22" s="182">
        <x:f t="shared" si="3"/>
        <x:v>51.182130000000001</x:v>
      </x:c>
      <x:c r="H22" s="154" t="s">
        <x:v>107</x:v>
      </x:c>
      <x:c r="I22" s="154">
        <x:v>506.8</x:v>
      </x:c>
      <x:c r="J22" s="183">
        <x:f t="shared" si="4"/>
        <x:v>557.98212999999998</x:v>
      </x:c>
      <x:c r="K22" s="158">
        <x:v>148484</x:v>
      </x:c>
      <x:c r="L22" s="183">
        <x:f t="shared" si="0"/>
        <x:v>205179.03416680783</x:v>
      </x:c>
      <x:c r="M22" s="184">
        <x:f t="shared" si="1"/>
        <x:v>0.72368017815740604</x:v>
      </x:c>
      <x:c r="N22" s="185">
        <x:v>5700</x:v>
      </x:c>
      <x:c r="O22" s="37"/>
      <x:c r="P22" s="23"/>
      <x:c r="Q22" s="37"/>
      <x:c r="R22" s="37"/>
      <x:c r="S22" s="37"/>
      <x:c r="T22" s="37"/>
      <x:c r="U22" s="37"/>
      <x:c r="V22" s="37"/>
      <x:c r="W22" s="37"/>
      <x:c r="X22" s="37"/>
    </x:row>
    <x:row r="23" spans="1:24" x14ac:dyDescent="0.25">
      <x:c r="A23" s="60" t="s">
        <x:v>50</x:v>
      </x:c>
      <x:c r="B23" s="155">
        <x:v>30</x:v>
      </x:c>
      <x:c r="C23" s="186">
        <x:v>0.434</x:v>
      </x:c>
      <x:c r="D23" s="184">
        <x:v>0.7</x:v>
      </x:c>
      <x:c r="E23" s="184">
        <x:v>0.24399999999999999</x:v>
      </x:c>
      <x:c r="F23" s="181">
        <x:v>28</x:v>
      </x:c>
      <x:c r="G23" s="182">
        <x:f t="shared" si="3"/>
        <x:v>9.5539975999999999E-2</x:v>
      </x:c>
      <x:c r="H23" s="154">
        <x:v>0.21</x:v>
      </x:c>
      <x:c r="I23" s="154" t="s">
        <x:v>107</x:v>
      </x:c>
      <x:c r="J23" s="183">
        <x:f t="shared" ref="J23:J28" si="5">H23+G23</x:f>
        <x:v>0.30553997599999999</x:v>
      </x:c>
      <x:c r="K23" s="158">
        <x:v>61</x:v>
      </x:c>
      <x:c r="L23" s="183">
        <x:f t="shared" si="0"/>
        <x:v>127.19283077902385</x:v>
      </x:c>
      <x:c r="M23" s="184">
        <x:f t="shared" si="1"/>
        <x:v>0.47958677880184331</x:v>
      </x:c>
      <x:c r="N23" s="185">
        <x:v>4000</x:v>
      </x:c>
      <x:c r="O23" s="37"/>
      <x:c r="P23" s="39"/>
      <x:c r="Q23" s="37"/>
      <x:c r="R23" s="37"/>
      <x:c r="S23" s="37"/>
      <x:c r="T23" s="37"/>
      <x:c r="U23" s="37"/>
      <x:c r="V23" s="37"/>
      <x:c r="W23" s="37"/>
      <x:c r="X23" s="37"/>
    </x:row>
    <x:row r="24" spans="1:24" x14ac:dyDescent="0.25">
      <x:c r="A24" s="60" t="s">
        <x:v>50</x:v>
      </x:c>
      <x:c r="B24" s="155">
        <x:v>65</x:v>
      </x:c>
      <x:c r="C24" s="186">
        <x:v>0.876</x:v>
      </x:c>
      <x:c r="D24" s="184">
        <x:v>0.70399999999999996</x:v>
      </x:c>
      <x:c r="E24" s="184">
        <x:v>0.26300000000000001</x:v>
      </x:c>
      <x:c r="F24" s="181">
        <x:v>61</x:v>
      </x:c>
      <x:c r="G24" s="182">
        <x:f t="shared" si="3"/>
        <x:v>0.20814066199999998</x:v>
      </x:c>
      <x:c r="H24" s="154">
        <x:v>0.41</x:v>
      </x:c>
      <x:c r="I24" s="154" t="s">
        <x:v>107</x:v>
      </x:c>
      <x:c r="J24" s="183">
        <x:f t="shared" si="5"/>
        <x:v>0.61814066199999995</x:v>
      </x:c>
      <x:c r="K24" s="158">
        <x:v>119.8</x:v>
      </x:c>
      <x:c r="L24" s="183">
        <x:f t="shared" si="0"/>
        <x:v>256.73022986733849</x:v>
      </x:c>
      <x:c r="M24" s="184">
        <x:f t="shared" si="1"/>
        <x:v>0.46663768447488579</x:v>
      </x:c>
      <x:c r="N24" s="185">
        <x:v>4000</x:v>
      </x:c>
      <x:c r="O24" s="37"/>
      <x:c r="P24" s="39"/>
      <x:c r="Q24" s="37"/>
      <x:c r="R24" s="37"/>
      <x:c r="S24" s="37"/>
      <x:c r="T24" s="37"/>
      <x:c r="U24" s="37"/>
      <x:c r="V24" s="37"/>
      <x:c r="W24" s="37"/>
      <x:c r="X24" s="37"/>
    </x:row>
    <x:row r="25" spans="1:24" x14ac:dyDescent="0.25">
      <x:c r="A25" s="60" t="s">
        <x:v>50</x:v>
      </x:c>
      <x:c r="B25" s="155">
        <x:v>200</x:v>
      </x:c>
      <x:c r="C25" s="186">
        <x:v>2.431</x:v>
      </x:c>
      <x:c r="D25" s="184">
        <x:v>0.63</x:v>
      </x:c>
      <x:c r="E25" s="184">
        <x:v>0.29499999999999998</x:v>
      </x:c>
      <x:c r="F25" s="181">
        <x:v>190</x:v>
      </x:c>
      <x:c r="G25" s="182">
        <x:f t="shared" si="3"/>
        <x:v>0.64830697999999998</x:v>
      </x:c>
      <x:c r="H25" s="154">
        <x:v>0.88</x:v>
      </x:c>
      <x:c r="I25" s="154" t="s">
        <x:v>107</x:v>
      </x:c>
      <x:c r="J25" s="183">
        <x:f t="shared" si="5"/>
        <x:v>1.52830698</x:v>
      </x:c>
      <x:c r="K25" s="158">
        <x:v>258.89999999999998</x:v>
      </x:c>
      <x:c r="L25" s="183">
        <x:f t="shared" si="0"/>
        <x:v>712.45569498573036</x:v>
      </x:c>
      <x:c r="M25" s="184">
        <x:f t="shared" si="1"/>
        <x:v>0.36339101760592346</x:v>
      </x:c>
      <x:c r="N25" s="185">
        <x:v>4000</x:v>
      </x:c>
      <x:c r="O25" s="37"/>
      <x:c r="P25" s="39"/>
      <x:c r="Q25" s="37"/>
      <x:c r="R25" s="37"/>
      <x:c r="S25" s="37"/>
      <x:c r="T25" s="37"/>
      <x:c r="U25" s="37"/>
      <x:c r="V25" s="37"/>
      <x:c r="W25" s="37"/>
      <x:c r="X25" s="37"/>
    </x:row>
    <x:row r="26" spans="1:24" x14ac:dyDescent="0.25">
      <x:c r="A26" s="60" t="s">
        <x:v>50</x:v>
      </x:c>
      <x:c r="B26" s="155">
        <x:v>250</x:v>
      </x:c>
      <x:c r="C26" s="186">
        <x:v>3.1389999999999998</x:v>
      </x:c>
      <x:c r="D26" s="184">
        <x:v>0.66900000000000004</x:v>
      </x:c>
      <x:c r="E26" s="184">
        <x:v>0.28899999999999998</x:v>
      </x:c>
      <x:c r="F26" s="181">
        <x:v>240</x:v>
      </x:c>
      <x:c r="G26" s="182">
        <x:f t="shared" si="3"/>
        <x:v>0.81891407999999999</x:v>
      </x:c>
      <x:c r="H26" s="154">
        <x:v>1.28</x:v>
      </x:c>
      <x:c r="I26" s="154" t="s">
        <x:v>107</x:v>
      </x:c>
      <x:c r="J26" s="183">
        <x:f t="shared" si="5"/>
        <x:v>2.0989140800000001</x:v>
      </x:c>
      <x:c r="K26" s="158">
        <x:v>375.6</x:v>
      </x:c>
      <x:c r="L26" s="183">
        <x:f t="shared" si="0"/>
        <x:v>919.94999035796275</x:v>
      </x:c>
      <x:c r="M26" s="184">
        <x:f t="shared" si="1"/>
        <x:v>0.40828306314112783</x:v>
      </x:c>
      <x:c r="N26" s="185">
        <x:v>3930</x:v>
      </x:c>
      <x:c r="O26" s="37"/>
      <x:c r="P26" s="39"/>
      <x:c r="Q26" s="37"/>
      <x:c r="R26" s="37"/>
      <x:c r="S26" s="37"/>
      <x:c r="T26" s="37"/>
      <x:c r="U26" s="37"/>
      <x:c r="V26" s="37"/>
      <x:c r="W26" s="37"/>
      <x:c r="X26" s="37"/>
    </x:row>
    <x:row r="27" spans="1:24" x14ac:dyDescent="0.25">
      <x:c r="A27" s="60" t="s">
        <x:v>50</x:v>
      </x:c>
      <x:c r="B27" s="155">
        <x:v>333</x:v>
      </x:c>
      <x:c r="C27" s="186">
        <x:v>3.8940000000000001</x:v>
      </x:c>
      <x:c r="D27" s="184">
        <x:v>0.67500000000000004</x:v>
      </x:c>
      <x:c r="E27" s="184">
        <x:v>0.311</x:v>
      </x:c>
      <x:c r="F27" s="181">
        <x:v>320</x:v>
      </x:c>
      <x:c r="G27" s="182">
        <x:f t="shared" si="3"/>
        <x:v>1.09188544</x:v>
      </x:c>
      <x:c r="H27" s="154">
        <x:v>1.54</x:v>
      </x:c>
      <x:c r="I27" s="154" t="s">
        <x:v>107</x:v>
      </x:c>
      <x:c r="J27" s="183">
        <x:f t="shared" si="5"/>
        <x:v>2.63188544</x:v>
      </x:c>
      <x:c r="K27" s="158">
        <x:v>450.2</x:v>
      </x:c>
      <x:c r="L27" s="183">
        <x:f t="shared" si="0"/>
        <x:v>1141.2186245472785</x:v>
      </x:c>
      <x:c r="M27" s="184">
        <x:f t="shared" si="1"/>
        <x:v>0.39449058253723673</x:v>
      </x:c>
      <x:c r="N27" s="185">
        <x:v>3930</x:v>
      </x:c>
      <x:c r="O27" s="37"/>
      <x:c r="P27" s="39"/>
      <x:c r="Q27" s="37"/>
      <x:c r="R27" s="37"/>
      <x:c r="S27" s="37"/>
      <x:c r="T27" s="37"/>
      <x:c r="U27" s="37"/>
      <x:c r="V27" s="37"/>
      <x:c r="W27" s="37"/>
      <x:c r="X27" s="37"/>
    </x:row>
    <x:row r="28" spans="1:24" x14ac:dyDescent="0.25">
      <x:c r="A28" s="60" t="s">
        <x:v>50</x:v>
      </x:c>
      <x:c r="B28" s="155">
        <x:v>1000</x:v>
      </x:c>
      <x:c r="C28" s="186">
        <x:v>12.154999999999999</x:v>
      </x:c>
      <x:c r="D28" s="184">
        <x:v>0.63100000000000001</x:v>
      </x:c>
      <x:c r="E28" s="184">
        <x:v>0.29499999999999998</x:v>
      </x:c>
      <x:c r="F28" s="181">
        <x:v>950</x:v>
      </x:c>
      <x:c r="G28" s="182">
        <x:f t="shared" si="3"/>
        <x:v>3.2415349</x:v>
      </x:c>
      <x:c r="H28" s="154">
        <x:v>4.43</x:v>
      </x:c>
      <x:c r="I28" s="154" t="s">
        <x:v>107</x:v>
      </x:c>
      <x:c r="J28" s="183">
        <x:f t="shared" si="5"/>
        <x:v>7.6715348999999993</x:v>
      </x:c>
      <x:c r="K28" s="158">
        <x:v>1299</x:v>
      </x:c>
      <x:c r="L28" s="183">
        <x:f t="shared" si="0"/>
        <x:v>3562.2784749286516</x:v>
      </x:c>
      <x:c r="M28" s="184">
        <x:f t="shared" si="1"/>
        <x:v>0.36465425405183055</x:v>
      </x:c>
      <x:c r="N28" s="185">
        <x:v>3930</x:v>
      </x:c>
      <x:c r="O28" s="37"/>
      <x:c r="P28" s="39"/>
      <x:c r="Q28" s="37"/>
      <x:c r="R28" s="37"/>
      <x:c r="S28" s="37"/>
      <x:c r="T28" s="37"/>
      <x:c r="U28" s="37"/>
      <x:c r="V28" s="37"/>
      <x:c r="W28" s="37"/>
      <x:c r="X28" s="37"/>
    </x:row>
    <x:row r="29" spans="1:24" x14ac:dyDescent="0.25">
      <x:c r="A29" s="60" t="s">
        <x:v>51</x:v>
      </x:c>
      <x:c r="B29" s="155">
        <x:v>0.7</x:v>
      </x:c>
      <x:c r="C29" s="186">
        <x:v>6.7999999999999996E-3</x:v>
      </x:c>
      <x:c r="D29" s="184">
        <x:v>0.86</x:v>
      </x:c>
      <x:c r="E29" s="184">
        <x:v>0.35299999999999998</x:v>
      </x:c>
      <x:c r="F29" s="181">
        <x:f>B29</x:f>
        <x:v>0.7</x:v>
      </x:c>
      <x:c r="G29" s="182">
        <x:f t="shared" si="3"/>
        <x:v>2.3884993999999998E-3</x:v>
      </x:c>
      <x:c r="H29" s="187">
        <x:f>G29/0.7</x:f>
        <x:v>3.412142E-3</x:v>
      </x:c>
      <x:c r="I29" s="154" t="s">
        <x:v>107</x:v>
      </x:c>
      <x:c r="J29" s="187">
        <x:f>G29+H29</x:f>
        <x:v>5.8006413999999997E-3</x:v>
      </x:c>
      <x:c r="K29" s="158">
        <x:f>F29/0.7</x:f>
        <x:v>1</x:v>
      </x:c>
      <x:c r="L29" s="183">
        <x:f t="shared" si="0"/>
        <x:v>1.9928830628971479</x:v>
      </x:c>
      <x:c r="M29" s="184">
        <x:f t="shared" si="1"/>
        <x:v>0.50178558823529407</x:v>
      </x:c>
      <x:c r="N29" s="185">
        <x:v>4000</x:v>
      </x:c>
      <x:c r="O29" s="37"/>
      <x:c r="P29" s="39"/>
      <x:c r="Q29" s="37"/>
      <x:c r="R29" s="37"/>
      <x:c r="S29" s="37"/>
      <x:c r="T29" s="37"/>
      <x:c r="U29" s="37"/>
      <x:c r="V29" s="37"/>
      <x:c r="W29" s="37"/>
      <x:c r="X29" s="37"/>
    </x:row>
    <x:row r="30" spans="1:24" x14ac:dyDescent="0.25">
      <x:c r="A30" s="60" t="s">
        <x:v>51</x:v>
      </x:c>
      <x:c r="B30" s="155">
        <x:v>1.5</x:v>
      </x:c>
      <x:c r="C30" s="186">
        <x:v>9.4000000000000004E-3</x:v>
      </x:c>
      <x:c r="D30" s="184">
        <x:v>0.74</x:v>
      </x:c>
      <x:c r="E30" s="184">
        <x:v>0.54400000000000004</x:v>
      </x:c>
      <x:c r="F30" s="181">
        <x:f>B30</x:f>
        <x:v>1.5</x:v>
      </x:c>
      <x:c r="G30" s="182">
        <x:f t="shared" si="3"/>
        <x:v>5.1182129999999999E-3</x:v>
      </x:c>
      <x:c r="H30" s="187">
        <x:f>G30/2.78</x:f>
        <x:v>1.8410838129496404E-3</x:v>
      </x:c>
      <x:c r="I30" s="154" t="s">
        <x:v>107</x:v>
      </x:c>
      <x:c r="J30" s="187">
        <x:f>G30+H30</x:f>
        <x:v>6.9592968129496401E-3</x:v>
      </x:c>
      <x:c r="K30" s="158">
        <x:f>F30/2.78</x:f>
        <x:v>0.53956834532374109</x:v>
      </x:c>
      <x:c r="L30" s="183">
        <x:f t="shared" si="0"/>
        <x:v>2.7548677634166459</x:v>
      </x:c>
      <x:c r="M30" s="184">
        <x:f t="shared" si="1"/>
        <x:v>0.19585998010102557</x:v>
      </x:c>
      <x:c r="N30" s="185">
        <x:v>4000</x:v>
      </x:c>
      <x:c r="O30" s="37"/>
      <x:c r="P30" s="39"/>
      <x:c r="Q30" s="37"/>
      <x:c r="R30" s="37"/>
      <x:c r="S30" s="37"/>
      <x:c r="T30" s="37"/>
      <x:c r="U30" s="37"/>
      <x:c r="V30" s="37"/>
      <x:c r="W30" s="37"/>
      <x:c r="X30" s="37"/>
    </x:row>
    <x:row r="31" spans="1:24" x14ac:dyDescent="0.25">
      <x:c r="A31" s="60" t="s">
        <x:v>51</x:v>
      </x:c>
      <x:c r="B31" s="155">
        <x:v>300</x:v>
      </x:c>
      <x:c r="C31" s="186">
        <x:v>2.2000000000000002</x:v>
      </x:c>
      <x:c r="D31" s="184">
        <x:v>0.82</x:v>
      </x:c>
      <x:c r="E31" s="184">
        <x:v>0.47</x:v>
      </x:c>
      <x:c r="F31" s="181">
        <x:f>B31</x:f>
        <x:v>300</x:v>
      </x:c>
      <x:c r="G31" s="182">
        <x:f t="shared" si="3"/>
        <x:v>1.0236426000000001</x:v>
      </x:c>
      <x:c r="H31" s="187">
        <x:f>G31/1.34</x:f>
        <x:v>0.76391238805970152</x:v>
      </x:c>
      <x:c r="I31" s="154" t="s">
        <x:v>107</x:v>
      </x:c>
      <x:c r="J31" s="187">
        <x:f>G31+H31</x:f>
        <x:v>1.7875549880597017</x:v>
      </x:c>
      <x:c r="K31" s="158">
        <x:f>F31/1.34</x:f>
        <x:v>223.88059701492537</x:v>
      </x:c>
      <x:c r="L31" s="183">
        <x:f t="shared" si="0"/>
        <x:v>644.75628505495968</x:v>
      </x:c>
      <x:c r="M31" s="184">
        <x:f t="shared" si="1"/>
        <x:v>0.34723290366350062</x:v>
      </x:c>
      <x:c r="N31" s="185">
        <x:v>3930</x:v>
      </x:c>
      <x:c r="O31" s="37"/>
      <x:c r="P31" s="39"/>
      <x:c r="Q31" s="37"/>
      <x:c r="R31" s="37"/>
      <x:c r="S31" s="37"/>
      <x:c r="T31" s="37"/>
      <x:c r="U31" s="37"/>
      <x:c r="V31" s="37"/>
      <x:c r="W31" s="37"/>
      <x:c r="X31" s="37"/>
    </x:row>
    <x:row r="32" spans="1:24" x14ac:dyDescent="0.25">
      <x:c r="A32" s="60" t="s">
        <x:v>51</x:v>
      </x:c>
      <x:c r="B32" s="155">
        <x:v>400</x:v>
      </x:c>
      <x:c r="C32" s="186">
        <x:v>4</x:v>
      </x:c>
      <x:c r="D32" s="184">
        <x:v>0.81</x:v>
      </x:c>
      <x:c r="E32" s="184">
        <x:v>0.34300000000000003</x:v>
      </x:c>
      <x:c r="F32" s="181">
        <x:f>B32</x:f>
        <x:v>400</x:v>
      </x:c>
      <x:c r="G32" s="182">
        <x:f t="shared" si="3"/>
        <x:v>1.3648567999999999</x:v>
      </x:c>
      <x:c r="H32" s="187">
        <x:f>G32/0.73</x:f>
        <x:v>1.8696668493150683</x:v>
      </x:c>
      <x:c r="I32" s="154" t="s">
        <x:v>107</x:v>
      </x:c>
      <x:c r="J32" s="187">
        <x:f>G32+H32</x:f>
        <x:v>3.2345236493150682</x:v>
      </x:c>
      <x:c r="K32" s="158">
        <x:f>F32/0.73</x:f>
        <x:v>547.94520547945206</x:v>
      </x:c>
      <x:c r="L32" s="183">
        <x:f t="shared" si="0"/>
        <x:v>1172.284154645381</x:v>
      </x:c>
      <x:c r="M32" s="184">
        <x:f t="shared" si="1"/>
        <x:v>0.46741671232876714</x:v>
      </x:c>
      <x:c r="N32" s="185">
        <x:v>3930</x:v>
      </x:c>
      <x:c r="O32" s="37"/>
      <x:c r="P32" s="39"/>
      <x:c r="Q32" s="37"/>
      <x:c r="R32" s="37"/>
      <x:c r="S32" s="37"/>
      <x:c r="T32" s="37"/>
      <x:c r="U32" s="37"/>
      <x:c r="V32" s="37"/>
      <x:c r="W32" s="37"/>
      <x:c r="X32" s="37"/>
    </x:row>
    <x:row r="33" spans="1:24" x14ac:dyDescent="0.25">
      <x:c r="A33" s="60" t="s">
        <x:v>51</x:v>
      </x:c>
      <x:c r="B33" s="182">
        <x:v>1400</x:v>
      </x:c>
      <x:c r="C33" s="186">
        <x:v>11.2</x:v>
      </x:c>
      <x:c r="D33" s="184">
        <x:v>0.82</x:v>
      </x:c>
      <x:c r="E33" s="184">
        <x:v>0.42499999999999999</x:v>
      </x:c>
      <x:c r="F33" s="181">
        <x:f>B33</x:f>
        <x:v>1400</x:v>
      </x:c>
      <x:c r="G33" s="182">
        <x:f t="shared" si="3"/>
        <x:v>4.7769987999999994</x:v>
      </x:c>
      <x:c r="H33" s="187">
        <x:f>G33/1.08</x:f>
        <x:v>4.4231470370370358</x:v>
      </x:c>
      <x:c r="I33" s="154" t="s">
        <x:v>107</x:v>
      </x:c>
      <x:c r="J33" s="187">
        <x:f>G33+H33</x:f>
        <x:v>9.2001458370370344</x:v>
      </x:c>
      <x:c r="K33" s="158">
        <x:f>F33/1.08</x:f>
        <x:v>1296.2962962962963</x:v>
      </x:c>
      <x:c r="L33" s="183">
        <x:f t="shared" si="0"/>
        <x:v>3282.3956330070669</x:v>
      </x:c>
      <x:c r="M33" s="184">
        <x:f t="shared" si="1"/>
        <x:v>0.39492384259259261</x:v>
      </x:c>
      <x:c r="N33" s="185">
        <x:v>4940</x:v>
      </x:c>
      <x:c r="O33" s="37"/>
      <x:c r="P33" s="39"/>
      <x:c r="Q33" s="37"/>
      <x:c r="R33" s="37"/>
      <x:c r="S33" s="37"/>
      <x:c r="T33" s="37"/>
      <x:c r="U33" s="37"/>
      <x:c r="V33" s="37"/>
      <x:c r="W33" s="37"/>
      <x:c r="X33" s="37"/>
    </x:row>
    <x:row r="36" spans="1:24" x14ac:dyDescent="0.25">
      <x:c r="A36" s="37"/>
      <x:c r="B36" s="37"/>
      <x:c r="G36" s="37"/>
      <x:c r="H36" s="37"/>
      <x:c r="J36" s="37"/>
      <x:c r="K36" s="37"/>
      <x:c r="L36" s="37"/>
      <x:c r="M36" s="37"/>
      <x:c r="O36" s="37"/>
      <x:c r="P36" s="37"/>
      <x:c r="Q36" s="37"/>
      <x:c r="R36" s="37"/>
    </x:row>
  </x:sheetData>
  <x:pageMargins left="0.7" right="0.7" top="0.75" bottom="0.75" header="0.3" footer="0.3"/>
  <x:pageSetup paperSize="9" orientation="portrait" r:id="rId1"/>
  <x:drawing r:id="rId2"/>
  <x:legacyDrawing r:id="rId3"/>
</x:worksheet>
</file>

<file path=xl/worksheets/sheet7.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L12"/>
  <x:sheetViews>
    <x:sheetView workbookViewId="0">
      <x:selection activeCell="J11" sqref="J11:L12"/>
    </x:sheetView>
  </x:sheetViews>
  <x:sheetFormatPr defaultRowHeight="15" x14ac:dyDescent="0.25"/>
  <x:cols>
    <x:col min="1" max="1" width="34.7109375" customWidth="1"/>
    <x:col min="2" max="2" width="14.140625" customWidth="1"/>
    <x:col min="3" max="3" width="15.7109375" customWidth="1"/>
    <x:col min="4" max="4" width="16.140625" style="37" customWidth="1"/>
    <x:col min="5" max="5" width="17.5703125" style="37" customWidth="1"/>
    <x:col min="6" max="6" width="13.28515625" customWidth="1"/>
    <x:col min="7" max="8" width="18.42578125" style="37" customWidth="1"/>
    <x:col min="9" max="9" width="18.42578125" bestFit="1" customWidth="1"/>
    <x:col min="10" max="10" width="25.85546875" bestFit="1" customWidth="1"/>
    <x:col min="11" max="11" width="30.85546875" bestFit="1" customWidth="1"/>
    <x:col min="12" max="12" width="27.7109375" bestFit="1" customWidth="1"/>
  </x:cols>
  <x:sheetData>
    <x:row r="1" spans="1:12" s="37" customFormat="1" x14ac:dyDescent="0.25">
      <x:c r="A1" s="69" t="s">
        <x:v>285</x:v>
      </x:c>
    </x:row>
    <x:row r="8" spans="1:12" ht="15.75" thickBot="1" x14ac:dyDescent="0.3">
      <x:c r="A8" s="37" t="s">
        <x:v>162</x:v>
      </x:c>
      <x:c r="B8" s="37"/>
      <x:c r="C8" s="37"/>
      <x:c r="F8" s="37"/>
      <x:c r="I8" s="37"/>
      <x:c r="J8" s="37"/>
    </x:row>
    <x:row r="9" spans="1:12" ht="15.75" thickBot="1" x14ac:dyDescent="0.3">
      <x:c r="A9" s="37"/>
      <x:c r="B9" s="37"/>
      <x:c r="C9" s="37"/>
      <x:c r="F9" s="37"/>
      <x:c r="I9" s="10" t="s">
        <x:v>101</x:v>
      </x:c>
      <x:c r="J9" s="44">
        <x:v>7.4630999999999998</x:v>
      </x:c>
    </x:row>
    <x:row r="10" spans="1:12" ht="15.75" thickBot="1" x14ac:dyDescent="0.3">
      <x:c r="A10" s="37"/>
      <x:c r="B10" s="37"/>
      <x:c r="C10" s="37"/>
      <x:c r="F10" s="37"/>
      <x:c r="I10" s="37"/>
      <x:c r="J10" s="37"/>
    </x:row>
    <x:row r="11" spans="1:12" ht="47.25" customHeight="1" x14ac:dyDescent="0.25">
      <x:c r="A11" s="70" t="s">
        <x:v>80</x:v>
      </x:c>
      <x:c r="B11" s="70" t="s">
        <x:v>85</x:v>
      </x:c>
      <x:c r="C11" s="70" t="s">
        <x:v>163</x:v>
      </x:c>
      <x:c r="D11" s="70" t="s">
        <x:v>124</x:v>
      </x:c>
      <x:c r="E11" s="70" t="s">
        <x:v>125</x:v>
      </x:c>
      <x:c r="F11" s="70" t="s">
        <x:v>82</x:v>
      </x:c>
      <x:c r="G11" s="70" t="s">
        <x:v>126</x:v>
      </x:c>
      <x:c r="H11" s="70" t="s">
        <x:v>160</x:v>
      </x:c>
      <x:c r="I11" s="70" t="s">
        <x:v>161</x:v>
      </x:c>
      <x:c r="J11" s="70" t="s">
        <x:v>185</x:v>
      </x:c>
      <x:c r="K11" s="70" t="s">
        <x:v>187</x:v>
      </x:c>
      <x:c r="L11" s="70" t="s">
        <x:v>188</x:v>
      </x:c>
    </x:row>
    <x:row r="12" spans="1:12" ht="33.75" customHeight="1" x14ac:dyDescent="0.25">
      <x:c r="A12" s="71" t="s">
        <x:v>120</x:v>
      </x:c>
      <x:c r="B12" s="177">
        <x:v>2017</x:v>
      </x:c>
      <x:c r="C12" s="159">
        <x:v>22500</x:v>
      </x:c>
      <x:c r="D12" s="159">
        <x:v>77500</x:v>
      </x:c>
      <x:c r="E12" s="159">
        <x:v>130000</x:v>
      </x:c>
      <x:c r="F12" s="177" t="s">
        <x:v>83</x:v>
      </x:c>
      <x:c r="G12" s="178">
        <x:v>422000000</x:v>
      </x:c>
      <x:c r="H12" s="178">
        <x:f>G12/Introduction!K34</x:f>
        <x:v>434532794.65513855</x:v>
      </x:c>
      <x:c r="I12" s="73">
        <x:f>H12/J9</x:f>
        <x:v>58224168.864833452</x:v>
      </x:c>
      <x:c r="J12" s="82">
        <x:f>I12/C12</x:f>
        <x:v>2587.7408384370424</x:v>
      </x:c>
      <x:c r="K12" s="82">
        <x:f>I12/D12</x:f>
        <x:v>751.27959825591552</x:v>
      </x:c>
      <x:c r="L12" s="82">
        <x:f>I12/E12</x:f>
        <x:v>447.87822203718042</x:v>
      </x:c>
    </x:row>
  </x:sheetData>
  <x:pageMargins left="0.7" right="0.7" top="0.75" bottom="0.75" header="0.3" footer="0.3"/>
  <x:pageSetup paperSize="9" orientation="portrait" r:id="rId1"/>
  <x:drawing r:id="rId2"/>
  <x:legacyDrawing r:id="rId3"/>
</x:worksheet>
</file>

<file path=xl/worksheets/sheet8.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I11"/>
  <x:sheetViews>
    <x:sheetView workbookViewId="0">
      <x:selection activeCell="H9" sqref="H9:I11"/>
    </x:sheetView>
  </x:sheetViews>
  <x:sheetFormatPr defaultRowHeight="15" x14ac:dyDescent="0.25"/>
  <x:cols>
    <x:col min="1" max="1" width="34.7109375" customWidth="1"/>
    <x:col min="2" max="2" width="9.42578125" bestFit="1" customWidth="1"/>
    <x:col min="3" max="3" width="28.140625" bestFit="1" customWidth="1"/>
    <x:col min="4" max="4" width="15.140625" customWidth="1"/>
    <x:col min="5" max="5" width="18.42578125" style="37" customWidth="1"/>
    <x:col min="6" max="6" width="18.42578125" bestFit="1" customWidth="1"/>
    <x:col min="7" max="7" width="18.42578125" style="37" customWidth="1"/>
    <x:col min="8" max="8" width="25.85546875" bestFit="1" customWidth="1"/>
    <x:col min="9" max="9" width="30.85546875" bestFit="1" customWidth="1"/>
  </x:cols>
  <x:sheetData>
    <x:row r="1" spans="1:9" s="37" customFormat="1" x14ac:dyDescent="0.25">
      <x:c r="A1" s="69" t="s">
        <x:v>286</x:v>
      </x:c>
    </x:row>
    <x:row r="7" spans="1:9" ht="15.75" thickBot="1" x14ac:dyDescent="0.3">
      <x:c r="A7" s="37"/>
      <x:c r="B7" s="37"/>
      <x:c r="C7" s="37"/>
      <x:c r="D7" s="37"/>
      <x:c r="F7" s="37"/>
      <x:c r="H7" s="37"/>
    </x:row>
    <x:row r="8" spans="1:9" ht="49.5" customHeight="1" x14ac:dyDescent="0.25">
      <x:c r="A8" s="70" t="s">
        <x:v>84</x:v>
      </x:c>
      <x:c r="B8" s="70" t="s">
        <x:v>85</x:v>
      </x:c>
      <x:c r="C8" s="70" t="s">
        <x:v>128</x:v>
      </x:c>
      <x:c r="D8" s="70" t="s">
        <x:v>164</x:v>
      </x:c>
      <x:c r="E8" s="70" t="s">
        <x:v>165</x:v>
      </x:c>
      <x:c r="F8" s="70" t="s">
        <x:v>127</x:v>
      </x:c>
      <x:c r="G8" s="70" t="s">
        <x:v>130</x:v>
      </x:c>
      <x:c r="H8" s="70" t="s">
        <x:v>185</x:v>
      </x:c>
      <x:c r="I8" s="70" t="s">
        <x:v>187</x:v>
      </x:c>
    </x:row>
    <x:row r="9" spans="1:9" x14ac:dyDescent="0.25">
      <x:c r="A9" s="71" t="s">
        <x:v>120</x:v>
      </x:c>
      <x:c r="B9" s="177">
        <x:v>2016</x:v>
      </x:c>
      <x:c r="C9" s="75" t="s">
        <x:v>86</x:v>
      </x:c>
      <x:c r="D9" s="177">
        <x:v>18000</x:v>
      </x:c>
      <x:c r="E9" s="177">
        <x:v>53000</x:v>
      </x:c>
      <x:c r="F9" s="76" t="s">
        <x:v>107</x:v>
      </x:c>
      <x:c r="G9" s="77" t="s">
        <x:v>107</x:v>
      </x:c>
      <x:c r="H9" s="76" t="s">
        <x:v>107</x:v>
      </x:c>
      <x:c r="I9" s="78" t="s">
        <x:v>107</x:v>
      </x:c>
    </x:row>
    <x:row r="10" spans="1:9" x14ac:dyDescent="0.25">
      <x:c r="A10" s="71" t="s">
        <x:v>120</x:v>
      </x:c>
      <x:c r="B10" s="177">
        <x:v>2016</x:v>
      </x:c>
      <x:c r="C10" s="75" t="s">
        <x:v>83</x:v>
      </x:c>
      <x:c r="D10" s="177">
        <x:v>70000</x:v>
      </x:c>
      <x:c r="E10" s="177">
        <x:v>174000</x:v>
      </x:c>
      <x:c r="F10" s="76" t="s">
        <x:v>107</x:v>
      </x:c>
      <x:c r="G10" s="77" t="s">
        <x:v>107</x:v>
      </x:c>
      <x:c r="H10" s="76" t="s">
        <x:v>107</x:v>
      </x:c>
      <x:c r="I10" s="78" t="s">
        <x:v>107</x:v>
      </x:c>
    </x:row>
    <x:row r="11" spans="1:9" x14ac:dyDescent="0.25">
      <x:c r="A11" s="61" t="s">
        <x:v>129</x:v>
      </x:c>
      <x:c r="B11" s="154">
        <x:v>2016</x:v>
      </x:c>
      <x:c r="C11" s="154" t="s">
        <x:v>107</x:v>
      </x:c>
      <x:c r="D11" s="154">
        <x:f>SUM(D9:D10)</x:f>
        <x:v>88000</x:v>
      </x:c>
      <x:c r="E11" s="154">
        <x:f>SUM(E9:E10)</x:f>
        <x:v>227000</x:v>
      </x:c>
      <x:c r="F11" s="79">
        <x:v>150000000</x:v>
      </x:c>
      <x:c r="G11" s="79">
        <x:f>F11/Introduction!J34</x:f>
        <x:v>156843340.31727028</x:v>
      </x:c>
      <x:c r="H11" s="83">
        <x:f>G11/D11</x:f>
        <x:v>1782.3106854235259</x:v>
      </x:c>
      <x:c r="I11" s="83">
        <x:f>G11/E11</x:f>
        <x:v>690.93982518621272</x:v>
      </x:c>
    </x:row>
  </x:sheetData>
  <x:pageMargins left="0.7" right="0.7" top="0.75" bottom="0.75" header="0.3" footer="0.3"/>
  <x:pageSetup paperSize="9" orientation="portrait" r:id="rId1"/>
  <x:drawing r:id="rId2"/>
  <x:legacyDrawing r:id="rId3"/>
</x:worksheet>
</file>

<file path=xl/worksheets/sheet9.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AI286"/>
  <x:sheetViews>
    <x:sheetView topLeftCell="C118" workbookViewId="0">
      <x:selection activeCell="AM46" sqref="AM46"/>
    </x:sheetView>
  </x:sheetViews>
  <x:sheetFormatPr defaultRowHeight="15" x14ac:dyDescent="0.25"/>
  <x:cols>
    <x:col min="1" max="1" width="26.5703125" style="37" bestFit="1" customWidth="1"/>
    <x:col min="2" max="2" width="22.85546875" style="37" customWidth="1"/>
    <x:col min="3" max="3" width="19.7109375" style="8" customWidth="1"/>
    <x:col min="4" max="4" width="27.5703125" style="8" customWidth="1"/>
    <x:col min="5" max="5" width="21" style="8" customWidth="1"/>
    <x:col min="6" max="6" width="15.140625" style="37" customWidth="1"/>
    <x:col min="7" max="7" width="28" style="2" bestFit="1" customWidth="1"/>
    <x:col min="8" max="11" width="15.7109375" style="65" customWidth="1"/>
    <x:col min="12" max="12" width="18.42578125" style="37" bestFit="1" customWidth="1"/>
    <x:col min="13" max="13" width="16.7109375" style="37" bestFit="1" customWidth="1"/>
    <x:col min="14" max="18" width="15.7109375" style="37" bestFit="1" customWidth="1"/>
    <x:col min="19" max="19" width="18.42578125" style="37" customWidth="1"/>
    <x:col min="20" max="21" width="14.7109375" style="37" bestFit="1" customWidth="1"/>
    <x:col min="22" max="22" width="15.7109375" style="37" customWidth="1"/>
    <x:col min="23" max="23" width="14.28515625" style="37" customWidth="1"/>
    <x:col min="24" max="24" width="14.7109375" style="37" bestFit="1" customWidth="1"/>
    <x:col min="25" max="25" width="16.140625" style="37" bestFit="1" customWidth="1"/>
    <x:col min="26" max="26" width="13.140625" style="37" bestFit="1" customWidth="1"/>
    <x:col min="27" max="28" width="11" style="37" bestFit="1" customWidth="1"/>
    <x:col min="29" max="29" width="11" style="37" customWidth="1"/>
    <x:col min="30" max="30" width="18.5703125" style="37" customWidth="1"/>
    <x:col min="31" max="31" width="16.42578125" style="37" customWidth="1"/>
    <x:col min="32" max="32" width="21.7109375" style="37" customWidth="1"/>
    <x:col min="33" max="33" width="15.7109375" style="37" bestFit="1" customWidth="1"/>
    <x:col min="34" max="34" width="12.5703125" style="37" bestFit="1" customWidth="1"/>
    <x:col min="35" max="35" width="13.140625" style="37" bestFit="1" customWidth="1"/>
    <x:col min="36" max="16384" width="9.140625" style="37"/>
  </x:cols>
  <x:sheetData>
    <x:row r="1" spans="1:5" x14ac:dyDescent="0.25">
      <x:c r="A1" s="69" t="s">
        <x:v>287</x:v>
      </x:c>
    </x:row>
    <x:row r="2" spans="1:5" ht="15.75" thickBot="1" x14ac:dyDescent="0.3"/>
    <x:row r="3" spans="1:5" ht="67.5" customHeight="1" thickBot="1" x14ac:dyDescent="0.3">
      <x:c r="A3" s="394" t="s">
        <x:v>134</x:v>
      </x:c>
      <x:c r="B3" s="395"/>
      <x:c r="C3" s="29"/>
      <x:c r="D3" s="29"/>
      <x:c r="E3" s="29"/>
    </x:row>
    <x:row r="4" spans="1:5" ht="15.75" thickBot="1" x14ac:dyDescent="0.3">
      <x:c r="A4" s="24" t="s">
        <x:v>42</x:v>
      </x:c>
      <x:c r="B4" s="25" t="s">
        <x:v>43</x:v>
      </x:c>
    </x:row>
    <x:row r="5" spans="1:5" x14ac:dyDescent="0.25">
      <x:c r="A5" s="17" t="s">
        <x:v>135</x:v>
      </x:c>
      <x:c r="B5" s="66">
        <x:v>0.08</x:v>
      </x:c>
    </x:row>
    <x:row r="6" spans="1:5" x14ac:dyDescent="0.25">
      <x:c r="A6" s="17" t="s">
        <x:v>136</x:v>
      </x:c>
      <x:c r="B6" s="66">
        <x:v>0.06</x:v>
      </x:c>
    </x:row>
    <x:row r="7" spans="1:5" x14ac:dyDescent="0.25">
      <x:c r="A7" s="17" t="s">
        <x:v>137</x:v>
      </x:c>
      <x:c r="B7" s="66">
        <x:v>0.05</x:v>
      </x:c>
    </x:row>
    <x:row r="8" spans="1:5" x14ac:dyDescent="0.25">
      <x:c r="A8" s="17" t="s">
        <x:v>138</x:v>
      </x:c>
      <x:c r="B8" s="66">
        <x:v>4.3999999999999997E-2</x:v>
      </x:c>
    </x:row>
    <x:row r="9" spans="1:5" ht="15.75" thickBot="1" x14ac:dyDescent="0.3">
      <x:c r="A9" s="18" t="s">
        <x:v>139</x:v>
      </x:c>
      <x:c r="B9" s="67">
        <x:v>3.1E-2</x:v>
      </x:c>
    </x:row>
    <x:row r="13" spans="1:5" x14ac:dyDescent="0.25">
      <x:c r="A13" s="69" t="s">
        <x:v>198</x:v>
      </x:c>
      <x:c r="B13" s="69"/>
      <x:c r="C13" s="103"/>
      <x:c r="D13" s="103"/>
    </x:row>
    <x:row r="14" spans="1:5" x14ac:dyDescent="0.25">
      <x:c r="A14" s="188" t="s">
        <x:v>191</x:v>
      </x:c>
      <x:c r="B14" s="188" t="s">
        <x:v>192</x:v>
      </x:c>
      <x:c r="C14" s="224" t="s">
        <x:v>193</x:v>
      </x:c>
      <x:c r="D14" s="224" t="s">
        <x:v>194</x:v>
      </x:c>
    </x:row>
    <x:row r="15" spans="1:5" x14ac:dyDescent="0.25">
      <x:c r="A15" s="269">
        <x:v>30000</x:v>
      </x:c>
      <x:c r="B15" s="269">
        <x:v>3500</x:v>
      </x:c>
      <x:c r="C15" s="270">
        <x:v>8.57</x:v>
      </x:c>
      <x:c r="D15" s="271">
        <x:v>1995</x:v>
      </x:c>
    </x:row>
    <x:row r="16" spans="1:5" x14ac:dyDescent="0.25">
      <x:c r="A16" s="154">
        <x:v>30000</x:v>
      </x:c>
      <x:c r="B16" s="154">
        <x:v>4000</x:v>
      </x:c>
      <x:c r="C16" s="194">
        <x:f>A16/B16</x:f>
        <x:v>7.5</x:v>
      </x:c>
      <x:c r="D16" s="195">
        <x:f>30000-(7*4000)</x:f>
        <x:v>2000</x:v>
      </x:c>
    </x:row>
    <x:row r="17" spans="1:6" x14ac:dyDescent="0.25">
      <x:c r="A17" s="154">
        <x:v>30000</x:v>
      </x:c>
      <x:c r="B17" s="154">
        <x:v>3930</x:v>
      </x:c>
      <x:c r="C17" s="194">
        <x:f t="shared" ref="C17:C22" si="0">A17/B17</x:f>
        <x:v>7.6335877862595423</x:v>
      </x:c>
      <x:c r="D17" s="195">
        <x:f>30000-(7*3930)</x:f>
        <x:v>2490</x:v>
      </x:c>
    </x:row>
    <x:row r="18" spans="1:6" x14ac:dyDescent="0.25">
      <x:c r="A18" s="154">
        <x:v>30000</x:v>
      </x:c>
      <x:c r="B18" s="154">
        <x:v>4940</x:v>
      </x:c>
      <x:c r="C18" s="194">
        <x:f t="shared" si="0"/>
        <x:v>6.0728744939271255</x:v>
      </x:c>
      <x:c r="D18" s="195">
        <x:f>30000-(6*4940)</x:f>
        <x:v>360</x:v>
      </x:c>
    </x:row>
    <x:row r="19" spans="1:6" x14ac:dyDescent="0.25">
      <x:c r="A19" s="154">
        <x:v>30000</x:v>
      </x:c>
      <x:c r="B19" s="154">
        <x:v>5170</x:v>
      </x:c>
      <x:c r="C19" s="194">
        <x:f t="shared" si="0"/>
        <x:v>5.8027079303675047</x:v>
      </x:c>
      <x:c r="D19" s="195">
        <x:f>30000-(5*5170)</x:f>
        <x:v>4150</x:v>
      </x:c>
    </x:row>
    <x:row r="20" spans="1:6" x14ac:dyDescent="0.25">
      <x:c r="A20" s="154">
        <x:v>30000</x:v>
      </x:c>
      <x:c r="B20" s="154">
        <x:v>7470</x:v>
      </x:c>
      <x:c r="C20" s="194">
        <x:f t="shared" si="0"/>
        <x:v>4.0160642570281126</x:v>
      </x:c>
      <x:c r="D20" s="195">
        <x:f>30000-(7470*4)</x:f>
        <x:v>120</x:v>
      </x:c>
    </x:row>
    <x:row r="21" spans="1:6" x14ac:dyDescent="0.25">
      <x:c r="A21" s="154">
        <x:v>30000</x:v>
      </x:c>
      <x:c r="B21" s="154">
        <x:v>5700</x:v>
      </x:c>
      <x:c r="C21" s="194">
        <x:f t="shared" si="0"/>
        <x:v>5.2631578947368425</x:v>
      </x:c>
      <x:c r="D21" s="195">
        <x:f>30000-(5*5700)</x:f>
        <x:v>1500</x:v>
      </x:c>
    </x:row>
    <x:row r="22" spans="1:6" x14ac:dyDescent="0.25">
      <x:c r="A22" s="154">
        <x:v>60000</x:v>
      </x:c>
      <x:c r="B22" s="154">
        <x:v>4000</x:v>
      </x:c>
      <x:c r="C22" s="194">
        <x:f t="shared" si="0"/>
        <x:v>15</x:v>
      </x:c>
      <x:c r="D22" s="195">
        <x:v>4000</x:v>
      </x:c>
    </x:row>
    <x:row r="23" spans="1:6" x14ac:dyDescent="0.25">
      <x:c r="A23" s="254"/>
      <x:c r="B23" s="254"/>
      <x:c r="C23" s="255"/>
      <x:c r="D23" s="256"/>
    </x:row>
    <x:row r="24" spans="1:6" x14ac:dyDescent="0.25">
      <x:c r="A24" s="257" t="s">
        <x:v>313</x:v>
      </x:c>
      <x:c r="B24" s="254"/>
      <x:c r="C24" s="255"/>
      <x:c r="D24" s="256"/>
    </x:row>
    <x:row r="25" spans="1:6" x14ac:dyDescent="0.25">
      <x:c r="A25" s="254" t="s">
        <x:v>314</x:v>
      </x:c>
      <x:c r="B25" s="254"/>
      <x:c r="C25" s="255"/>
      <x:c r="D25" s="256"/>
    </x:row>
    <x:row r="26" spans="1:6" ht="60" x14ac:dyDescent="0.25">
      <x:c r="A26" s="188" t="s">
        <x:v>315</x:v>
      </x:c>
      <x:c r="B26" s="188" t="s">
        <x:v>316</x:v>
      </x:c>
      <x:c r="C26" s="260" t="s">
        <x:v>317</x:v>
      </x:c>
      <x:c r="D26" s="224" t="s">
        <x:v>318</x:v>
      </x:c>
      <x:c r="E26" s="261" t="s">
        <x:v>319</x:v>
      </x:c>
      <x:c r="F26" s="190" t="s">
        <x:v>320</x:v>
      </x:c>
    </x:row>
    <x:row r="27" spans="1:6" x14ac:dyDescent="0.25">
      <x:c r="A27" s="262">
        <x:v>43070</x:v>
      </x:c>
      <x:c r="B27" s="195">
        <x:v>81981</x:v>
      </x:c>
      <x:c r="C27" s="194">
        <x:v>4.05</x:v>
      </x:c>
      <x:c r="D27" s="194">
        <x:v>3.19</x:v>
      </x:c>
      <x:c r="E27" s="194">
        <x:v>4.99</x:v>
      </x:c>
      <x:c r="F27" s="263">
        <x:v>7</x:v>
      </x:c>
    </x:row>
    <x:row r="28" spans="1:6" x14ac:dyDescent="0.25">
      <x:c r="A28" s="262">
        <x:v>43252</x:v>
      </x:c>
      <x:c r="B28" s="195">
        <x:v>91212</x:v>
      </x:c>
      <x:c r="C28" s="194">
        <x:v>4.3099999999999996</x:v>
      </x:c>
      <x:c r="D28" s="194">
        <x:v>2.99</x:v>
      </x:c>
      <x:c r="E28" s="194">
        <x:v>5.2</x:v>
      </x:c>
      <x:c r="F28" s="263">
        <x:v>7</x:v>
      </x:c>
    </x:row>
    <x:row r="29" spans="1:6" x14ac:dyDescent="0.25">
      <x:c r="A29" s="262">
        <x:v>43435</x:v>
      </x:c>
      <x:c r="B29" s="195">
        <x:v>100315</x:v>
      </x:c>
      <x:c r="C29" s="194">
        <x:v>4.7699999999999996</x:v>
      </x:c>
      <x:c r="D29" s="194">
        <x:v>3.49</x:v>
      </x:c>
      <x:c r="E29" s="194">
        <x:v>5.25</x:v>
      </x:c>
      <x:c r="F29" s="263">
        <x:v>7</x:v>
      </x:c>
    </x:row>
    <x:row r="30" spans="1:6" x14ac:dyDescent="0.25">
      <x:c r="A30" s="262">
        <x:v>43617</x:v>
      </x:c>
      <x:c r="B30" s="195">
        <x:v>46400</x:v>
      </x:c>
      <x:c r="C30" s="194">
        <x:v>3.95</x:v>
      </x:c>
      <x:c r="D30" s="194">
        <x:v>3.93</x:v>
      </x:c>
      <x:c r="E30" s="194">
        <x:v>4</x:v>
      </x:c>
      <x:c r="F30" s="263">
        <x:v>7</x:v>
      </x:c>
    </x:row>
    <x:row r="31" spans="1:6" x14ac:dyDescent="0.25">
      <x:c r="A31" s="254" t="s">
        <x:v>321</x:v>
      </x:c>
      <x:c r="B31" s="254"/>
      <x:c r="C31" s="255"/>
      <x:c r="D31" s="256"/>
      <x:c r="E31" s="264"/>
      <x:c r="F31" s="253"/>
    </x:row>
    <x:row r="32" spans="1:6" ht="60" x14ac:dyDescent="0.25">
      <x:c r="A32" s="188" t="s">
        <x:v>315</x:v>
      </x:c>
      <x:c r="B32" s="188" t="s">
        <x:v>316</x:v>
      </x:c>
      <x:c r="C32" s="260" t="s">
        <x:v>317</x:v>
      </x:c>
      <x:c r="D32" s="224" t="s">
        <x:v>318</x:v>
      </x:c>
      <x:c r="E32" s="261" t="s">
        <x:v>319</x:v>
      </x:c>
      <x:c r="F32" s="190" t="s">
        <x:v>320</x:v>
      </x:c>
    </x:row>
    <x:row r="33" spans="1:35" x14ac:dyDescent="0.25">
      <x:c r="A33" s="262">
        <x:v>43252</x:v>
      </x:c>
      <x:c r="B33" s="195">
        <x:v>20883</x:v>
      </x:c>
      <x:c r="C33" s="194">
        <x:v>10.27</x:v>
      </x:c>
      <x:c r="D33" s="194">
        <x:v>8.4700000000000006</x:v>
      </x:c>
      <x:c r="E33" s="194">
        <x:v>10.94</x:v>
      </x:c>
      <x:c r="F33" s="265">
        <x:v>12</x:v>
      </x:c>
    </x:row>
    <x:row r="34" spans="1:35" x14ac:dyDescent="0.25">
      <x:c r="A34" s="262">
        <x:v>43435</x:v>
      </x:c>
      <x:c r="B34" s="195">
        <x:v>12963</x:v>
      </x:c>
      <x:c r="C34" s="194">
        <x:v>11.31</x:v>
      </x:c>
      <x:c r="D34" s="194">
        <x:v>7.99</x:v>
      </x:c>
      <x:c r="E34" s="194">
        <x:v>11.97</x:v>
      </x:c>
      <x:c r="F34" s="265">
        <x:v>12</x:v>
      </x:c>
    </x:row>
    <x:row r="35" spans="1:35" x14ac:dyDescent="0.25">
      <x:c r="A35" s="262">
        <x:v>43617</x:v>
      </x:c>
      <x:c r="B35" s="159">
        <x:v>22493</x:v>
      </x:c>
      <x:c r="C35" s="194">
        <x:v>11.17</x:v>
      </x:c>
      <x:c r="D35" s="194">
        <x:v>9.6999999999999993</x:v>
      </x:c>
      <x:c r="E35" s="194">
        <x:v>11.89</x:v>
      </x:c>
      <x:c r="F35" s="265">
        <x:v>12</x:v>
      </x:c>
    </x:row>
    <x:row r="36" spans="1:35" x14ac:dyDescent="0.25">
      <x:c r="A36" s="266"/>
      <x:c r="B36" s="267"/>
      <x:c r="C36" s="255"/>
      <x:c r="D36" s="255"/>
      <x:c r="E36" s="255"/>
      <x:c r="F36" s="268"/>
    </x:row>
    <x:row r="37" spans="1:35" ht="15.75" thickBot="1" x14ac:dyDescent="0.3">
      <x:c r="A37" s="257" t="s">
        <x:v>309</x:v>
      </x:c>
      <x:c r="B37" s="254"/>
      <x:c r="C37" s="255"/>
      <x:c r="D37" s="256"/>
      <x:c r="E37" s="103" t="s">
        <x:v>312</x:v>
      </x:c>
    </x:row>
    <x:row r="38" spans="1:35" ht="45.75" thickBot="1" x14ac:dyDescent="0.3">
      <x:c r="A38" s="24" t="s">
        <x:v>42</x:v>
      </x:c>
      <x:c r="B38" s="258" t="s">
        <x:v>310</x:v>
      </x:c>
      <x:c r="C38" s="258" t="s">
        <x:v>311</x:v>
      </x:c>
      <x:c r="D38" s="256"/>
      <x:c r="E38" s="24" t="s">
        <x:v>42</x:v>
      </x:c>
      <x:c r="F38" s="258" t="s">
        <x:v>43</x:v>
      </x:c>
    </x:row>
    <x:row r="39" spans="1:35" x14ac:dyDescent="0.25">
      <x:c r="A39" s="17" t="s">
        <x:v>135</x:v>
      </x:c>
      <x:c r="B39" s="66">
        <x:v>0.08</x:v>
      </x:c>
      <x:c r="C39" s="259">
        <x:v>5.4100000000000002E-2</x:v>
      </x:c>
      <x:c r="D39" s="256"/>
      <x:c r="E39" s="17" t="s">
        <x:v>135</x:v>
      </x:c>
      <x:c r="F39" s="66">
        <x:v>0.04</x:v>
      </x:c>
    </x:row>
    <x:row r="40" spans="1:35" x14ac:dyDescent="0.25">
      <x:c r="A40" s="17" t="s">
        <x:v>136</x:v>
      </x:c>
      <x:c r="B40" s="66">
        <x:v>0.06</x:v>
      </x:c>
      <x:c r="C40" s="66">
        <x:v>0.04</x:v>
      </x:c>
      <x:c r="D40" s="256"/>
      <x:c r="E40" s="17" t="s">
        <x:v>136</x:v>
      </x:c>
      <x:c r="F40" s="66">
        <x:v>0.03</x:v>
      </x:c>
    </x:row>
    <x:row r="41" spans="1:35" x14ac:dyDescent="0.25">
      <x:c r="A41" s="17" t="s">
        <x:v>137</x:v>
      </x:c>
      <x:c r="B41" s="66" t="s">
        <x:v>107</x:v>
      </x:c>
      <x:c r="C41" s="66">
        <x:v>0.04</x:v>
      </x:c>
      <x:c r="D41" s="256"/>
      <x:c r="E41" s="17" t="s">
        <x:v>137</x:v>
      </x:c>
      <x:c r="F41" s="66">
        <x:v>0.02</x:v>
      </x:c>
    </x:row>
    <x:row r="42" spans="1:35" x14ac:dyDescent="0.25">
      <x:c r="A42" s="17" t="s">
        <x:v>138</x:v>
      </x:c>
      <x:c r="B42" s="66" t="s">
        <x:v>107</x:v>
      </x:c>
      <x:c r="C42" s="66">
        <x:v>2.4E-2</x:v>
      </x:c>
      <x:c r="D42" s="256"/>
      <x:c r="E42" s="17" t="s">
        <x:v>138</x:v>
      </x:c>
      <x:c r="F42" s="66">
        <x:v>1.4999999999999999E-2</x:v>
      </x:c>
    </x:row>
    <x:row r="43" spans="1:35" ht="15.75" thickBot="1" x14ac:dyDescent="0.3">
      <x:c r="A43" s="18" t="s">
        <x:v>139</x:v>
      </x:c>
      <x:c r="B43" s="67" t="s">
        <x:v>107</x:v>
      </x:c>
      <x:c r="C43" s="67">
        <x:v>1.7999999999999999E-2</x:v>
      </x:c>
      <x:c r="D43" s="256"/>
      <x:c r="E43" s="18" t="s">
        <x:v>139</x:v>
      </x:c>
      <x:c r="F43" s="67">
        <x:v>0.01</x:v>
      </x:c>
    </x:row>
    <x:row r="44" spans="1:35" ht="15.75" thickBot="1" x14ac:dyDescent="0.3"/>
    <x:row r="45" spans="1:35" ht="114" customHeight="1" x14ac:dyDescent="0.25">
      <x:c r="A45" s="70" t="s">
        <x:v>44</x:v>
      </x:c>
      <x:c r="B45" s="84" t="s">
        <x:v>45</x:v>
      </x:c>
      <x:c r="C45" s="85" t="s">
        <x:v>131</x:v>
      </x:c>
      <x:c r="D45" s="85" t="s">
        <x:v>132</x:v>
      </x:c>
      <x:c r="E45" s="85" t="s">
        <x:v>184</x:v>
      </x:c>
      <x:c r="F45" s="54" t="s">
        <x:v>451</x:v>
      </x:c>
      <x:c r="G45" s="51" t="s">
        <x:v>452</x:v>
      </x:c>
      <x:c r="H45" s="85" t="s">
        <x:v>453</x:v>
      </x:c>
      <x:c r="I45" s="70" t="s">
        <x:v>46</x:v>
      </x:c>
      <x:c r="J45" s="80" t="s">
        <x:v>140</x:v>
      </x:c>
      <x:c r="K45" s="81" t="s">
        <x:v>141</x:v>
      </x:c>
      <x:c r="L45" s="81" t="s">
        <x:v>142</x:v>
      </x:c>
      <x:c r="M45" s="81" t="s">
        <x:v>195</x:v>
      </x:c>
      <x:c r="N45" s="81" t="s">
        <x:v>196</x:v>
      </x:c>
      <x:c r="O45" s="70" t="s">
        <x:v>166</x:v>
      </x:c>
      <x:c r="P45" s="70" t="s">
        <x:v>167</x:v>
      </x:c>
      <x:c r="Q45" s="70" t="s">
        <x:v>168</x:v>
      </x:c>
      <x:c r="R45" s="70" t="s">
        <x:v>169</x:v>
      </x:c>
      <x:c r="S45" s="70" t="s">
        <x:v>170</x:v>
      </x:c>
      <x:c r="T45" s="70" t="s">
        <x:v>171</x:v>
      </x:c>
      <x:c r="U45" s="70" t="s">
        <x:v>172</x:v>
      </x:c>
      <x:c r="V45" s="70" t="s">
        <x:v>173</x:v>
      </x:c>
      <x:c r="W45" s="70" t="s">
        <x:v>174</x:v>
      </x:c>
      <x:c r="X45" s="70" t="s">
        <x:v>175</x:v>
      </x:c>
      <x:c r="Y45" s="70" t="s">
        <x:v>176</x:v>
      </x:c>
      <x:c r="Z45" s="70" t="s">
        <x:v>177</x:v>
      </x:c>
      <x:c r="AA45" s="70" t="s">
        <x:v>178</x:v>
      </x:c>
      <x:c r="AB45" s="70" t="s">
        <x:v>179</x:v>
      </x:c>
      <x:c r="AC45" s="70" t="s">
        <x:v>180</x:v>
      </x:c>
      <x:c r="AD45" s="70" t="s">
        <x:v>181</x:v>
      </x:c>
      <x:c r="AE45" s="96" t="s">
        <x:v>182</x:v>
      </x:c>
      <x:c r="AF45" s="96" t="s">
        <x:v>197</x:v>
      </x:c>
      <x:c r="AG45" s="86" t="s">
        <x:v>183</x:v>
      </x:c>
      <x:c r="AH45" s="70" t="s">
        <x:v>185</x:v>
      </x:c>
      <x:c r="AI45" s="70" t="s">
        <x:v>186</x:v>
      </x:c>
    </x:row>
    <x:row r="46" spans="1:35" x14ac:dyDescent="0.25">
      <x:c r="A46" s="61" t="s">
        <x:v>47</x:v>
      </x:c>
      <x:c r="B46" s="154">
        <x:v>2016</x:v>
      </x:c>
      <x:c r="C46" s="156">
        <x:v>100</x:v>
      </x:c>
      <x:c r="D46" s="157">
        <x:v>100</x:v>
      </x:c>
      <x:c r="E46" s="158">
        <x:v>196</x:v>
      </x:c>
      <x:c r="F46" s="180">
        <x:v>0.27</x:v>
      </x:c>
      <x:c r="G46" s="184">
        <x:v>0.53077764444444442</x:v>
      </x:c>
      <x:c r="H46" s="226">
        <x:f>1-(1/((G46/0.87)+(F46/0.53)))</x:f>
        <x:v>0.10676260020125505</x:v>
      </x:c>
      <x:c r="I46" s="159">
        <x:v>30000</x:v>
      </x:c>
      <x:c r="J46" s="160">
        <x:f>IF(D46&gt;2000, $B$9,IF(D46&lt;=50,$B$5,IF(D46&lt;=100,$B$6,IF(D46&lt;=250,$B$7,IF(D46&lt;=2000,$B$8,"N/A")))))</x:f>
        <x:v>0.06</x:v>
      </x:c>
      <x:c r="K46" s="161">
        <x:v>0</x:v>
      </x:c>
      <x:c r="L46" s="160">
        <x:f>J46+K46</x:f>
        <x:v>0.06</x:v>
      </x:c>
      <x:c r="M46" s="75">
        <x:v>4000</x:v>
      </x:c>
      <x:c r="N46" s="158">
        <x:f>C$16</x:f>
        <x:v>7.5</x:v>
      </x:c>
      <x:c r="O46" s="73">
        <x:v>25094.934450763245</x:v>
      </x:c>
      <x:c r="P46" s="73">
        <x:v>24712.765572804088</x:v>
      </x:c>
      <x:c r="Q46" s="73">
        <x:v>24288</x:v>
      </x:c>
      <x:c r="R46" s="73">
        <x:v>24000</x:v>
      </x:c>
      <x:c r="S46" s="73">
        <x:v>23715.415019762844</x:v>
      </x:c>
      <x:c r="T46" s="73">
        <x:v>23387.983254203991</x:v>
      </x:c>
      <x:c r="U46" s="73">
        <x:v>23042.348033698512</x:v>
      </x:c>
      <x:c r="V46" s="73">
        <x:v>11339.738205560292</x:v>
      </x:c>
      <x:c r="W46" s="123">
        <x:v>0</x:v>
      </x:c>
      <x:c r="X46" s="123">
        <x:v>0</x:v>
      </x:c>
      <x:c r="Y46" s="123">
        <x:v>0</x:v>
      </x:c>
      <x:c r="Z46" s="123">
        <x:v>0</x:v>
      </x:c>
      <x:c r="AA46" s="123">
        <x:v>0</x:v>
      </x:c>
      <x:c r="AB46" s="123">
        <x:v>0</x:v>
      </x:c>
      <x:c r="AC46" s="123">
        <x:v>0</x:v>
      </x:c>
      <x:c r="AD46" s="123">
        <x:v>0</x:v>
      </x:c>
      <x:c r="AE46" s="123">
        <x:v>0</x:v>
      </x:c>
      <x:c r="AF46" s="123">
        <x:v>0</x:v>
      </x:c>
      <x:c r="AG46" s="98">
        <x:f>SUM(O46:AE46)</x:f>
        <x:v>179581.18453679295</x:v>
      </x:c>
      <x:c r="AH46" s="82">
        <x:f t="shared" ref="AH46:AH77" si="1">AG46/D46</x:f>
        <x:v>1795.8118453679294</x:v>
      </x:c>
      <x:c r="AI46" s="82">
        <x:f t="shared" ref="AI46:AI77" si="2">AG46/E46</x:f>
        <x:v>916.23053335098439</x:v>
      </x:c>
    </x:row>
    <x:row r="47" spans="1:35" x14ac:dyDescent="0.25">
      <x:c r="A47" s="61" t="s">
        <x:v>47</x:v>
      </x:c>
      <x:c r="B47" s="154">
        <x:v>2016</x:v>
      </x:c>
      <x:c r="C47" s="156">
        <x:v>633</x:v>
      </x:c>
      <x:c r="D47" s="157">
        <x:v>633</x:v>
      </x:c>
      <x:c r="E47" s="158">
        <x:v>815</x:v>
      </x:c>
      <x:c r="F47" s="180">
        <x:v>0.34499999999999997</x:v>
      </x:c>
      <x:c r="G47" s="184">
        <x:v>0.44423254472843449</x:v>
      </x:c>
      <x:c r="H47" s="226">
        <x:f t="shared" ref="H47:H110" si="3">1-(1/((G47/0.87)+(F47/0.53)))</x:f>
        <x:v>0.13908548863533499</x:v>
      </x:c>
      <x:c r="I47" s="159">
        <x:v>30000</x:v>
      </x:c>
      <x:c r="J47" s="160">
        <x:f>IF(D47&gt;2000, $B$9,IF(D47&lt;=50,$B$5,IF(D47&lt;=100,$B$6,IF(D47&lt;=250,$B$7,IF(D47&lt;=2000,$B$8,"N/A")))))</x:f>
        <x:v>4.3999999999999997E-2</x:v>
      </x:c>
      <x:c r="K47" s="161">
        <x:v>0</x:v>
      </x:c>
      <x:c r="L47" s="160">
        <x:f t="shared" ref="L47:L110" si="4">J47+K47</x:f>
        <x:v>4.3999999999999997E-2</x:v>
      </x:c>
      <x:c r="M47" s="75">
        <x:v>3930</x:v>
      </x:c>
      <x:c r="N47" s="158">
        <x:f>C$17</x:f>
        <x:v>7.6335877862595423</x:v>
      </x:c>
      <x:c r="O47" s="73">
        <x:v>114452.09872033523</x:v>
      </x:c>
      <x:c r="P47" s="73">
        <x:v>112709.11627764984</x:v>
      </x:c>
      <x:c r="Q47" s="73">
        <x:v>110771.86032000001</x:v>
      </x:c>
      <x:c r="R47" s="73">
        <x:v>109458.36</x:v>
      </x:c>
      <x:c r="S47" s="73">
        <x:v>108160.43478260869</x:v>
      </x:c>
      <x:c r="T47" s="73">
        <x:v>106667.09544635966</x:v>
      </x:c>
      <x:c r="U47" s="73">
        <x:v>105090.734429911</x:v>
      </x:c>
      <x:c r="V47" s="73">
        <x:v>65164.530207523552</x:v>
      </x:c>
      <x:c r="W47" s="123">
        <x:v>0</x:v>
      </x:c>
      <x:c r="X47" s="123">
        <x:v>0</x:v>
      </x:c>
      <x:c r="Y47" s="123">
        <x:v>0</x:v>
      </x:c>
      <x:c r="Z47" s="123">
        <x:v>0</x:v>
      </x:c>
      <x:c r="AA47" s="123">
        <x:v>0</x:v>
      </x:c>
      <x:c r="AB47" s="123">
        <x:v>0</x:v>
      </x:c>
      <x:c r="AC47" s="123">
        <x:v>0</x:v>
      </x:c>
      <x:c r="AD47" s="123">
        <x:v>0</x:v>
      </x:c>
      <x:c r="AE47" s="123">
        <x:v>0</x:v>
      </x:c>
      <x:c r="AF47" s="123">
        <x:v>0</x:v>
      </x:c>
      <x:c r="AG47" s="98">
        <x:f t="shared" ref="AG47:AG110" si="5">SUM(O47:AE47)</x:f>
        <x:v>832474.23018438788</x:v>
      </x:c>
      <x:c r="AH47" s="82">
        <x:f t="shared" si="1"/>
        <x:v>1315.1251661680694</x:v>
      </x:c>
      <x:c r="AI47" s="82">
        <x:f t="shared" si="2"/>
        <x:v>1021.4407732323778</x:v>
      </x:c>
    </x:row>
    <x:row r="48" spans="1:35" x14ac:dyDescent="0.25">
      <x:c r="A48" s="61" t="s">
        <x:v>47</x:v>
      </x:c>
      <x:c r="B48" s="154">
        <x:v>2016</x:v>
      </x:c>
      <x:c r="C48" s="156">
        <x:v>1121</x:v>
      </x:c>
      <x:c r="D48" s="157">
        <x:v>1121</x:v>
      </x:c>
      <x:c r="E48" s="158">
        <x:v>1266</x:v>
      </x:c>
      <x:c r="F48" s="180">
        <x:v>0.36799999999999999</x:v>
      </x:c>
      <x:c r="G48" s="184">
        <x:v>0.41616298381502886</x:v>
      </x:c>
      <x:c r="H48" s="226">
        <x:f t="shared" si="3"/>
        <x:v>0.14725817744007463</x:v>
      </x:c>
      <x:c r="I48" s="159">
        <x:v>30000</x:v>
      </x:c>
      <x:c r="J48" s="160">
        <x:f>IF(D48&gt;2000, $B$9,IF(D48&lt;=50,$B$5,IF(D48&lt;=100,$B$6,IF(D48&lt;=250,$B$7,IF(D48&lt;=2000,$B$8,"N/A")))))</x:f>
        <x:v>4.3999999999999997E-2</x:v>
      </x:c>
      <x:c r="K48" s="161">
        <x:v>0</x:v>
      </x:c>
      <x:c r="L48" s="160">
        <x:f t="shared" si="4"/>
        <x:v>4.3999999999999997E-2</x:v>
      </x:c>
      <x:c r="M48" s="75">
        <x:v>4940</x:v>
      </x:c>
      <x:c r="N48" s="158">
        <x:f>C$18</x:f>
        <x:v>6.0728744939271255</x:v>
      </x:c>
      <x:c r="O48" s="73">
        <x:v>254776.90755984437</x:v>
      </x:c>
      <x:c r="P48" s="73">
        <x:v>250896.92910909021</x:v>
      </x:c>
      <x:c r="Q48" s="73">
        <x:v>246584.48672000002</x:v>
      </x:c>
      <x:c r="R48" s="73">
        <x:v>243660.56</x:v>
      </x:c>
      <x:c r="S48" s="73">
        <x:v>240771.30434782608</x:v>
      </x:c>
      <x:c r="T48" s="73">
        <x:v>237447.04570791527</x:v>
      </x:c>
      <x:c r="U48" s="73">
        <x:v>16375.658324683813</x:v>
      </x:c>
      <x:c r="V48" s="123">
        <x:v>0</x:v>
      </x:c>
      <x:c r="W48" s="123">
        <x:v>0</x:v>
      </x:c>
      <x:c r="X48" s="123">
        <x:v>0</x:v>
      </x:c>
      <x:c r="Y48" s="123">
        <x:v>0</x:v>
      </x:c>
      <x:c r="Z48" s="123">
        <x:v>0</x:v>
      </x:c>
      <x:c r="AA48" s="123">
        <x:v>0</x:v>
      </x:c>
      <x:c r="AB48" s="123">
        <x:v>0</x:v>
      </x:c>
      <x:c r="AC48" s="123">
        <x:v>0</x:v>
      </x:c>
      <x:c r="AD48" s="123">
        <x:v>0</x:v>
      </x:c>
      <x:c r="AE48" s="123">
        <x:v>0</x:v>
      </x:c>
      <x:c r="AF48" s="123">
        <x:v>0</x:v>
      </x:c>
      <x:c r="AG48" s="98">
        <x:f t="shared" si="5"/>
        <x:v>1490512.8917693598</x:v>
      </x:c>
      <x:c r="AH48" s="82">
        <x:f t="shared" si="1"/>
        <x:v>1329.6279141564316</x:v>
      </x:c>
      <x:c r="AI48" s="82">
        <x:f t="shared" si="2"/>
        <x:v>1177.3403568478357</x:v>
      </x:c>
    </x:row>
    <x:row r="49" spans="1:35" x14ac:dyDescent="0.25">
      <x:c r="A49" s="61" t="s">
        <x:v>47</x:v>
      </x:c>
      <x:c r="B49" s="154">
        <x:v>2016</x:v>
      </x:c>
      <x:c r="C49" s="156">
        <x:v>3326</x:v>
      </x:c>
      <x:c r="D49" s="157">
        <x:v>3326</x:v>
      </x:c>
      <x:c r="E49" s="158">
        <x:v>3126</x:v>
      </x:c>
      <x:c r="F49" s="180">
        <x:v>0.40400000000000003</x:v>
      </x:c>
      <x:c r="G49" s="184">
        <x:v>0.37931564338549079</x:v>
      </x:c>
      <x:c r="H49" s="226">
        <x:f t="shared" si="3"/>
        <x:v>0.16545598207396472</x:v>
      </x:c>
      <x:c r="I49" s="159">
        <x:v>30000</x:v>
      </x:c>
      <x:c r="J49" s="160">
        <x:f>IF(D49&gt;2000, $B$9,IF(D49&lt;=50,$B$5,IF(D49&lt;=100,$B$6,IF(D49&lt;=250,$B$7,IF(D49&lt;=2000,$B$8,"N/A")))))</x:f>
        <x:v>3.1E-2</x:v>
      </x:c>
      <x:c r="K49" s="161">
        <x:v>0</x:v>
      </x:c>
      <x:c r="L49" s="160">
        <x:f t="shared" si="4"/>
        <x:v>3.1E-2</x:v>
      </x:c>
      <x:c r="M49" s="75">
        <x:v>4940</x:v>
      </x:c>
      <x:c r="N49" s="158">
        <x:f>C$18</x:f>
        <x:v>6.0728744939271255</x:v>
      </x:c>
      <x:c r="O49" s="73">
        <x:v>532581.05244638131</x:v>
      </x:c>
      <x:c r="P49" s="73">
        <x:v>524470.41547161329</x:v>
      </x:c>
      <x:c r="Q49" s="73">
        <x:v>515455.76368000003</x:v>
      </x:c>
      <x:c r="R49" s="73">
        <x:v>509343.64</x:v>
      </x:c>
      <x:c r="S49" s="73">
        <x:v>503303.99209486169</x:v>
      </x:c>
      <x:c r="T49" s="73">
        <x:v>496355.02178980445</x:v>
      </x:c>
      <x:c r="U49" s="73">
        <x:v>34231.380813089956</x:v>
      </x:c>
      <x:c r="V49" s="123">
        <x:v>0</x:v>
      </x:c>
      <x:c r="W49" s="123">
        <x:v>0</x:v>
      </x:c>
      <x:c r="X49" s="123">
        <x:v>0</x:v>
      </x:c>
      <x:c r="Y49" s="123">
        <x:v>0</x:v>
      </x:c>
      <x:c r="Z49" s="123">
        <x:v>0</x:v>
      </x:c>
      <x:c r="AA49" s="123">
        <x:v>0</x:v>
      </x:c>
      <x:c r="AB49" s="123">
        <x:v>0</x:v>
      </x:c>
      <x:c r="AC49" s="123">
        <x:v>0</x:v>
      </x:c>
      <x:c r="AD49" s="123">
        <x:v>0</x:v>
      </x:c>
      <x:c r="AE49" s="123">
        <x:v>0</x:v>
      </x:c>
      <x:c r="AF49" s="123">
        <x:v>0</x:v>
      </x:c>
      <x:c r="AG49" s="98">
        <x:f t="shared" si="5"/>
        <x:v>3115741.2662957511</x:v>
      </x:c>
      <x:c r="AH49" s="82">
        <x:f t="shared" si="1"/>
        <x:v>936.7833031556678</x:v>
      </x:c>
      <x:c r="AI49" s="82">
        <x:f t="shared" si="2"/>
        <x:v>996.71825537292102</x:v>
      </x:c>
    </x:row>
    <x:row r="50" spans="1:35" x14ac:dyDescent="0.25">
      <x:c r="A50" s="61" t="s">
        <x:v>47</x:v>
      </x:c>
      <x:c r="B50" s="154">
        <x:v>2016</x:v>
      </x:c>
      <x:c r="C50" s="156">
        <x:v>9341</x:v>
      </x:c>
      <x:c r="D50" s="157">
        <x:v>9341</x:v>
      </x:c>
      <x:c r="E50" s="158">
        <x:v>7857</x:v>
      </x:c>
      <x:c r="F50" s="184">
        <x:v>0.41599999999999998</x:v>
      </x:c>
      <x:c r="G50" s="184">
        <x:v>0.34971562345421342</x:v>
      </x:c>
      <x:c r="H50" s="226">
        <x:f t="shared" si="3"/>
        <x:v>0.15745316521861552</x:v>
      </x:c>
      <x:c r="I50" s="159">
        <x:v>30000</x:v>
      </x:c>
      <x:c r="J50" s="160">
        <x:f>IF(D50&gt;2000, $B$9,IF(D50&lt;=50,$B$5,IF(D50&lt;=100,$B$6,IF(D50&lt;=250,$B$7,IF(D50&lt;=2000,$B$8,"N/A")))))</x:f>
        <x:v>3.1E-2</x:v>
      </x:c>
      <x:c r="K50" s="161">
        <x:v>0</x:v>
      </x:c>
      <x:c r="L50" s="160">
        <x:f t="shared" si="4"/>
        <x:v>3.1E-2</x:v>
      </x:c>
      <x:c r="M50" s="75">
        <x:v>5170</x:v>
      </x:c>
      <x:c r="N50" s="158">
        <x:f>C$19</x:f>
        <x:v>5.8027079303675047</x:v>
      </x:c>
      <x:c r="O50" s="73">
        <x:v>1565382.3505859564</x:v>
      </x:c>
      <x:c r="P50" s="73">
        <x:v>1541543.2599649285</x:v>
      </x:c>
      <x:c r="Q50" s="73">
        <x:v>1515047.0548400001</x:v>
      </x:c>
      <x:c r="R50" s="73">
        <x:v>1497082.07</x:v>
      </x:c>
      <x:c r="S50" s="73">
        <x:v>1479330.1086956523</x:v>
      </x:c>
      <x:c r="T50" s="73">
        <x:v>1167124.3461109682</x:v>
      </x:c>
      <x:c r="U50" s="123">
        <x:v>0</x:v>
      </x:c>
      <x:c r="V50" s="123">
        <x:v>0</x:v>
      </x:c>
      <x:c r="W50" s="123">
        <x:v>0</x:v>
      </x:c>
      <x:c r="X50" s="123">
        <x:v>0</x:v>
      </x:c>
      <x:c r="Y50" s="123">
        <x:v>0</x:v>
      </x:c>
      <x:c r="Z50" s="123">
        <x:v>0</x:v>
      </x:c>
      <x:c r="AA50" s="123">
        <x:v>0</x:v>
      </x:c>
      <x:c r="AB50" s="123">
        <x:v>0</x:v>
      </x:c>
      <x:c r="AC50" s="123">
        <x:v>0</x:v>
      </x:c>
      <x:c r="AD50" s="123">
        <x:v>0</x:v>
      </x:c>
      <x:c r="AE50" s="123">
        <x:v>0</x:v>
      </x:c>
      <x:c r="AF50" s="123">
        <x:v>0</x:v>
      </x:c>
      <x:c r="AG50" s="98">
        <x:f t="shared" si="5"/>
        <x:v>8765509.1901975069</x:v>
      </x:c>
      <x:c r="AH50" s="82">
        <x:f t="shared" si="1"/>
        <x:v>938.39087787148128</x:v>
      </x:c>
      <x:c r="AI50" s="82">
        <x:f t="shared" si="2"/>
        <x:v>1115.6305447623147</x:v>
      </x:c>
    </x:row>
    <x:row r="51" spans="1:35" x14ac:dyDescent="0.25">
      <x:c r="A51" s="61" t="s">
        <x:v>48</x:v>
      </x:c>
      <x:c r="B51" s="154">
        <x:v>2016</x:v>
      </x:c>
      <x:c r="C51" s="156">
        <x:v>3304</x:v>
      </x:c>
      <x:c r="D51" s="157">
        <x:v>3304</x:v>
      </x:c>
      <x:c r="E51" s="158">
        <x:v>5760</x:v>
      </x:c>
      <x:c r="F51" s="184">
        <x:v>0.23949999999999999</x:v>
      </x:c>
      <x:c r="G51" s="184">
        <x:v>0.41728105987261149</x:v>
      </x:c>
      <x:c r="H51" s="226">
        <x:f t="shared" si="3"/>
        <x:v>-7.3514031999877272E-2</x:v>
      </x:c>
      <x:c r="I51" s="159">
        <x:v>30000</x:v>
      </x:c>
      <x:c r="J51" s="160">
        <x:v>0</x:v>
      </x:c>
      <x:c r="K51" s="161">
        <x:v>0</x:v>
      </x:c>
      <x:c r="L51" s="160">
        <x:f t="shared" si="4"/>
        <x:v>0</x:v>
      </x:c>
      <x:c r="M51" s="75">
        <x:v>7470</x:v>
      </x:c>
      <x:c r="N51" s="158">
        <x:f>C$20</x:f>
        <x:v>4.0160642570281126</x:v>
      </x:c>
      <x:c r="O51" s="123">
        <x:v>0</x:v>
      </x:c>
      <x:c r="P51" s="123">
        <x:v>0</x:v>
      </x:c>
      <x:c r="Q51" s="123">
        <x:v>0</x:v>
      </x:c>
      <x:c r="R51" s="123">
        <x:v>0</x:v>
      </x:c>
      <x:c r="S51" s="123">
        <x:v>0</x:v>
      </x:c>
      <x:c r="T51" s="123">
        <x:v>0</x:v>
      </x:c>
      <x:c r="U51" s="123">
        <x:v>0</x:v>
      </x:c>
      <x:c r="V51" s="123">
        <x:v>0</x:v>
      </x:c>
      <x:c r="W51" s="123">
        <x:v>0</x:v>
      </x:c>
      <x:c r="X51" s="123">
        <x:v>0</x:v>
      </x:c>
      <x:c r="Y51" s="123">
        <x:v>0</x:v>
      </x:c>
      <x:c r="Z51" s="123">
        <x:v>0</x:v>
      </x:c>
      <x:c r="AA51" s="123">
        <x:v>0</x:v>
      </x:c>
      <x:c r="AB51" s="123">
        <x:v>0</x:v>
      </x:c>
      <x:c r="AC51" s="123">
        <x:v>0</x:v>
      </x:c>
      <x:c r="AD51" s="123">
        <x:v>0</x:v>
      </x:c>
      <x:c r="AE51" s="123">
        <x:v>0</x:v>
      </x:c>
      <x:c r="AF51" s="123">
        <x:v>0</x:v>
      </x:c>
      <x:c r="AG51" s="123">
        <x:f t="shared" si="5"/>
        <x:v>0</x:v>
      </x:c>
      <x:c r="AH51" s="116">
        <x:f t="shared" si="1"/>
        <x:v>0</x:v>
      </x:c>
      <x:c r="AI51" s="116">
        <x:f t="shared" si="2"/>
        <x:v>0</x:v>
      </x:c>
    </x:row>
    <x:row r="52" spans="1:35" x14ac:dyDescent="0.25">
      <x:c r="A52" s="61" t="s">
        <x:v>48</x:v>
      </x:c>
      <x:c r="B52" s="154">
        <x:v>2016</x:v>
      </x:c>
      <x:c r="C52" s="156">
        <x:v>7038</x:v>
      </x:c>
      <x:c r="D52" s="157">
        <x:v>7038</x:v>
      </x:c>
      <x:c r="E52" s="158">
        <x:v>10092</x:v>
      </x:c>
      <x:c r="F52" s="184">
        <x:v>0.28899999999999998</x:v>
      </x:c>
      <x:c r="G52" s="184">
        <x:v>0.41438432086642601</x:v>
      </x:c>
      <x:c r="H52" s="226">
        <x:f t="shared" si="3"/>
        <x:v>2.1130691191389883E-2</x:v>
      </x:c>
      <x:c r="I52" s="159">
        <x:v>30000</x:v>
      </x:c>
      <x:c r="J52" s="160">
        <x:v>0</x:v>
      </x:c>
      <x:c r="K52" s="161">
        <x:v>0</x:v>
      </x:c>
      <x:c r="L52" s="160">
        <x:f t="shared" si="4"/>
        <x:v>0</x:v>
      </x:c>
      <x:c r="M52" s="75">
        <x:v>7470</x:v>
      </x:c>
      <x:c r="N52" s="158">
        <x:f>C$20</x:f>
        <x:v>4.0160642570281126</x:v>
      </x:c>
      <x:c r="O52" s="123">
        <x:v>0</x:v>
      </x:c>
      <x:c r="P52" s="123">
        <x:v>0</x:v>
      </x:c>
      <x:c r="Q52" s="123">
        <x:v>0</x:v>
      </x:c>
      <x:c r="R52" s="123">
        <x:v>0</x:v>
      </x:c>
      <x:c r="S52" s="123">
        <x:v>0</x:v>
      </x:c>
      <x:c r="T52" s="123">
        <x:v>0</x:v>
      </x:c>
      <x:c r="U52" s="123">
        <x:v>0</x:v>
      </x:c>
      <x:c r="V52" s="123">
        <x:v>0</x:v>
      </x:c>
      <x:c r="W52" s="123">
        <x:v>0</x:v>
      </x:c>
      <x:c r="X52" s="123">
        <x:v>0</x:v>
      </x:c>
      <x:c r="Y52" s="123">
        <x:v>0</x:v>
      </x:c>
      <x:c r="Z52" s="123">
        <x:v>0</x:v>
      </x:c>
      <x:c r="AA52" s="123">
        <x:v>0</x:v>
      </x:c>
      <x:c r="AB52" s="123">
        <x:v>0</x:v>
      </x:c>
      <x:c r="AC52" s="123">
        <x:v>0</x:v>
      </x:c>
      <x:c r="AD52" s="123">
        <x:v>0</x:v>
      </x:c>
      <x:c r="AE52" s="123">
        <x:v>0</x:v>
      </x:c>
      <x:c r="AF52" s="123">
        <x:v>0</x:v>
      </x:c>
      <x:c r="AG52" s="123">
        <x:f t="shared" si="5"/>
        <x:v>0</x:v>
      </x:c>
      <x:c r="AH52" s="116">
        <x:f t="shared" si="1"/>
        <x:v>0</x:v>
      </x:c>
      <x:c r="AI52" s="116">
        <x:f t="shared" si="2"/>
        <x:v>0</x:v>
      </x:c>
    </x:row>
    <x:row r="53" spans="1:35" x14ac:dyDescent="0.25">
      <x:c r="A53" s="61" t="s">
        <x:v>48</x:v>
      </x:c>
      <x:c r="B53" s="154">
        <x:v>2016</x:v>
      </x:c>
      <x:c r="C53" s="156">
        <x:v>9950</x:v>
      </x:c>
      <x:c r="D53" s="157">
        <x:v>9950</x:v>
      </x:c>
      <x:c r="E53" s="158">
        <x:v>15340</x:v>
      </x:c>
      <x:c r="F53" s="184">
        <x:v>0.27339999999999998</x:v>
      </x:c>
      <x:c r="G53" s="184">
        <x:v>0.42143525185185182</x:v>
      </x:c>
      <x:c r="H53" s="226">
        <x:f t="shared" si="3"/>
        <x:v>2.5732583204485238E-4</x:v>
      </x:c>
      <x:c r="I53" s="159">
        <x:v>30000</x:v>
      </x:c>
      <x:c r="J53" s="160">
        <x:v>0</x:v>
      </x:c>
      <x:c r="K53" s="161">
        <x:v>0</x:v>
      </x:c>
      <x:c r="L53" s="160">
        <x:f t="shared" si="4"/>
        <x:v>0</x:v>
      </x:c>
      <x:c r="M53" s="75">
        <x:v>7470</x:v>
      </x:c>
      <x:c r="N53" s="158">
        <x:f>C$20</x:f>
        <x:v>4.0160642570281126</x:v>
      </x:c>
      <x:c r="O53" s="123">
        <x:v>0</x:v>
      </x:c>
      <x:c r="P53" s="123">
        <x:v>0</x:v>
      </x:c>
      <x:c r="Q53" s="123">
        <x:v>0</x:v>
      </x:c>
      <x:c r="R53" s="123">
        <x:v>0</x:v>
      </x:c>
      <x:c r="S53" s="123">
        <x:v>0</x:v>
      </x:c>
      <x:c r="T53" s="123">
        <x:v>0</x:v>
      </x:c>
      <x:c r="U53" s="123">
        <x:v>0</x:v>
      </x:c>
      <x:c r="V53" s="123">
        <x:v>0</x:v>
      </x:c>
      <x:c r="W53" s="123">
        <x:v>0</x:v>
      </x:c>
      <x:c r="X53" s="123">
        <x:v>0</x:v>
      </x:c>
      <x:c r="Y53" s="123">
        <x:v>0</x:v>
      </x:c>
      <x:c r="Z53" s="123">
        <x:v>0</x:v>
      </x:c>
      <x:c r="AA53" s="123">
        <x:v>0</x:v>
      </x:c>
      <x:c r="AB53" s="123">
        <x:v>0</x:v>
      </x:c>
      <x:c r="AC53" s="123">
        <x:v>0</x:v>
      </x:c>
      <x:c r="AD53" s="123">
        <x:v>0</x:v>
      </x:c>
      <x:c r="AE53" s="123">
        <x:v>0</x:v>
      </x:c>
      <x:c r="AF53" s="123">
        <x:v>0</x:v>
      </x:c>
      <x:c r="AG53" s="123">
        <x:f t="shared" si="5"/>
        <x:v>0</x:v>
      </x:c>
      <x:c r="AH53" s="116">
        <x:f t="shared" si="1"/>
        <x:v>0</x:v>
      </x:c>
      <x:c r="AI53" s="116">
        <x:f t="shared" si="2"/>
        <x:v>0</x:v>
      </x:c>
    </x:row>
    <x:row r="54" spans="1:35" x14ac:dyDescent="0.25">
      <x:c r="A54" s="61" t="s">
        <x:v>48</x:v>
      </x:c>
      <x:c r="B54" s="154">
        <x:v>2016</x:v>
      </x:c>
      <x:c r="C54" s="156">
        <x:v>20336</x:v>
      </x:c>
      <x:c r="D54" s="157">
        <x:v>20336</x:v>
      </x:c>
      <x:c r="E54" s="158">
        <x:v>22801</x:v>
      </x:c>
      <x:c r="F54" s="184">
        <x:v>0.33239999999999997</x:v>
      </x:c>
      <x:c r="G54" s="184">
        <x:v>0.37278509699089601</x:v>
      </x:c>
      <x:c r="H54" s="226">
        <x:f t="shared" si="3"/>
        <x:v>5.2723899176394862E-2</x:v>
      </x:c>
      <x:c r="I54" s="159">
        <x:v>30000</x:v>
      </x:c>
      <x:c r="J54" s="160">
        <x:v>0</x:v>
      </x:c>
      <x:c r="K54" s="161">
        <x:v>0</x:v>
      </x:c>
      <x:c r="L54" s="160">
        <x:f t="shared" si="4"/>
        <x:v>0</x:v>
      </x:c>
      <x:c r="M54" s="75">
        <x:v>7470</x:v>
      </x:c>
      <x:c r="N54" s="158">
        <x:f>C$20</x:f>
        <x:v>4.0160642570281126</x:v>
      </x:c>
      <x:c r="O54" s="123">
        <x:v>0</x:v>
      </x:c>
      <x:c r="P54" s="123">
        <x:v>0</x:v>
      </x:c>
      <x:c r="Q54" s="123">
        <x:v>0</x:v>
      </x:c>
      <x:c r="R54" s="123">
        <x:v>0</x:v>
      </x:c>
      <x:c r="S54" s="123">
        <x:v>0</x:v>
      </x:c>
      <x:c r="T54" s="123">
        <x:v>0</x:v>
      </x:c>
      <x:c r="U54" s="123">
        <x:v>0</x:v>
      </x:c>
      <x:c r="V54" s="123">
        <x:v>0</x:v>
      </x:c>
      <x:c r="W54" s="123">
        <x:v>0</x:v>
      </x:c>
      <x:c r="X54" s="123">
        <x:v>0</x:v>
      </x:c>
      <x:c r="Y54" s="123">
        <x:v>0</x:v>
      </x:c>
      <x:c r="Z54" s="123">
        <x:v>0</x:v>
      </x:c>
      <x:c r="AA54" s="123">
        <x:v>0</x:v>
      </x:c>
      <x:c r="AB54" s="123">
        <x:v>0</x:v>
      </x:c>
      <x:c r="AC54" s="123">
        <x:v>0</x:v>
      </x:c>
      <x:c r="AD54" s="123">
        <x:v>0</x:v>
      </x:c>
      <x:c r="AE54" s="123">
        <x:v>0</x:v>
      </x:c>
      <x:c r="AF54" s="123">
        <x:v>0</x:v>
      </x:c>
      <x:c r="AG54" s="123">
        <x:f t="shared" si="5"/>
        <x:v>0</x:v>
      </x:c>
      <x:c r="AH54" s="116">
        <x:f t="shared" si="1"/>
        <x:v>0</x:v>
      </x:c>
      <x:c r="AI54" s="116">
        <x:f t="shared" si="2"/>
        <x:v>0</x:v>
      </x:c>
    </x:row>
    <x:row r="55" spans="1:35" x14ac:dyDescent="0.25">
      <x:c r="A55" s="61" t="s">
        <x:v>48</x:v>
      </x:c>
      <x:c r="B55" s="154">
        <x:v>2016</x:v>
      </x:c>
      <x:c r="C55" s="156">
        <x:v>44488</x:v>
      </x:c>
      <x:c r="D55" s="157">
        <x:v>44488</x:v>
      </x:c>
      <x:c r="E55" s="158">
        <x:v>40645</x:v>
      </x:c>
      <x:c r="F55" s="184">
        <x:v>0.35959999999999998</x:v>
      </x:c>
      <x:c r="G55" s="184">
        <x:v>0.32856316415541337</x:v>
      </x:c>
      <x:c r="H55" s="226">
        <x:f t="shared" si="3"/>
        <x:v>5.3164236725399272E-2</x:v>
      </x:c>
      <x:c r="I55" s="159">
        <x:v>30000</x:v>
      </x:c>
      <x:c r="J55" s="160">
        <x:v>0</x:v>
      </x:c>
      <x:c r="K55" s="161">
        <x:v>0</x:v>
      </x:c>
      <x:c r="L55" s="160">
        <x:f t="shared" si="4"/>
        <x:v>0</x:v>
      </x:c>
      <x:c r="M55" s="75">
        <x:v>7470</x:v>
      </x:c>
      <x:c r="N55" s="158">
        <x:f>C$20</x:f>
        <x:v>4.0160642570281126</x:v>
      </x:c>
      <x:c r="O55" s="123">
        <x:v>0</x:v>
      </x:c>
      <x:c r="P55" s="123">
        <x:v>0</x:v>
      </x:c>
      <x:c r="Q55" s="123">
        <x:v>0</x:v>
      </x:c>
      <x:c r="R55" s="123">
        <x:v>0</x:v>
      </x:c>
      <x:c r="S55" s="123">
        <x:v>0</x:v>
      </x:c>
      <x:c r="T55" s="123">
        <x:v>0</x:v>
      </x:c>
      <x:c r="U55" s="123">
        <x:v>0</x:v>
      </x:c>
      <x:c r="V55" s="123">
        <x:v>0</x:v>
      </x:c>
      <x:c r="W55" s="123">
        <x:v>0</x:v>
      </x:c>
      <x:c r="X55" s="123">
        <x:v>0</x:v>
      </x:c>
      <x:c r="Y55" s="123">
        <x:v>0</x:v>
      </x:c>
      <x:c r="Z55" s="123">
        <x:v>0</x:v>
      </x:c>
      <x:c r="AA55" s="123">
        <x:v>0</x:v>
      </x:c>
      <x:c r="AB55" s="123">
        <x:v>0</x:v>
      </x:c>
      <x:c r="AC55" s="123">
        <x:v>0</x:v>
      </x:c>
      <x:c r="AD55" s="123">
        <x:v>0</x:v>
      </x:c>
      <x:c r="AE55" s="123">
        <x:v>0</x:v>
      </x:c>
      <x:c r="AF55" s="123">
        <x:v>0</x:v>
      </x:c>
      <x:c r="AG55" s="123">
        <x:f t="shared" si="5"/>
        <x:v>0</x:v>
      </x:c>
      <x:c r="AH55" s="116">
        <x:f t="shared" si="1"/>
        <x:v>0</x:v>
      </x:c>
      <x:c r="AI55" s="116">
        <x:f t="shared" si="2"/>
        <x:v>0</x:v>
      </x:c>
    </x:row>
    <x:row r="56" spans="1:35" x14ac:dyDescent="0.25">
      <x:c r="A56" s="61" t="s">
        <x:v>49</x:v>
      </x:c>
      <x:c r="B56" s="154">
        <x:v>2016</x:v>
      </x:c>
      <x:c r="C56" s="156">
        <x:v>500</x:v>
      </x:c>
      <x:c r="D56" s="157">
        <x:v>500</x:v>
      </x:c>
      <x:c r="E56" s="158">
        <x:v>5844</x:v>
      </x:c>
      <x:c r="F56" s="184">
        <x:v>6.2700000000000006E-2</x:v>
      </x:c>
      <x:c r="G56" s="184">
        <x:v>0.73310874441176466</x:v>
      </x:c>
      <x:c r="H56" s="226">
        <x:f t="shared" si="3"/>
        <x:v>-4.0630788091014614E-2</x:v>
      </x:c>
      <x:c r="I56" s="159">
        <x:v>30000</x:v>
      </x:c>
      <x:c r="J56" s="160">
        <x:v>0</x:v>
      </x:c>
      <x:c r="K56" s="161">
        <x:v>0</x:v>
      </x:c>
      <x:c r="L56" s="160">
        <x:f t="shared" si="4"/>
        <x:v>0</x:v>
      </x:c>
      <x:c r="M56" s="75">
        <x:v>5700</x:v>
      </x:c>
      <x:c r="N56" s="158">
        <x:f>C$21</x:f>
        <x:v>5.2631578947368425</x:v>
      </x:c>
      <x:c r="O56" s="123">
        <x:v>0</x:v>
      </x:c>
      <x:c r="P56" s="123">
        <x:v>0</x:v>
      </x:c>
      <x:c r="Q56" s="123">
        <x:v>0</x:v>
      </x:c>
      <x:c r="R56" s="123">
        <x:v>0</x:v>
      </x:c>
      <x:c r="S56" s="123">
        <x:v>0</x:v>
      </x:c>
      <x:c r="T56" s="123">
        <x:v>0</x:v>
      </x:c>
      <x:c r="U56" s="123">
        <x:v>0</x:v>
      </x:c>
      <x:c r="V56" s="123">
        <x:v>0</x:v>
      </x:c>
      <x:c r="W56" s="123">
        <x:v>0</x:v>
      </x:c>
      <x:c r="X56" s="123">
        <x:v>0</x:v>
      </x:c>
      <x:c r="Y56" s="123">
        <x:v>0</x:v>
      </x:c>
      <x:c r="Z56" s="123">
        <x:v>0</x:v>
      </x:c>
      <x:c r="AA56" s="123">
        <x:v>0</x:v>
      </x:c>
      <x:c r="AB56" s="123">
        <x:v>0</x:v>
      </x:c>
      <x:c r="AC56" s="123">
        <x:v>0</x:v>
      </x:c>
      <x:c r="AD56" s="123">
        <x:v>0</x:v>
      </x:c>
      <x:c r="AE56" s="123">
        <x:v>0</x:v>
      </x:c>
      <x:c r="AF56" s="123">
        <x:v>0</x:v>
      </x:c>
      <x:c r="AG56" s="123">
        <x:f t="shared" si="5"/>
        <x:v>0</x:v>
      </x:c>
      <x:c r="AH56" s="116">
        <x:f t="shared" si="1"/>
        <x:v>0</x:v>
      </x:c>
      <x:c r="AI56" s="116">
        <x:f t="shared" si="2"/>
        <x:v>0</x:v>
      </x:c>
    </x:row>
    <x:row r="57" spans="1:35" x14ac:dyDescent="0.25">
      <x:c r="A57" s="61" t="s">
        <x:v>49</x:v>
      </x:c>
      <x:c r="B57" s="154">
        <x:v>2016</x:v>
      </x:c>
      <x:c r="C57" s="156">
        <x:v>3000</x:v>
      </x:c>
      <x:c r="D57" s="157">
        <x:v>3000</x:v>
      </x:c>
      <x:c r="E57" s="158">
        <x:v>45624</x:v>
      </x:c>
      <x:c r="F57" s="184">
        <x:v>4.9200000000000001E-2</x:v>
      </x:c>
      <x:c r="G57" s="184">
        <x:v>0.74736229768602969</x:v>
      </x:c>
      <x:c r="H57" s="226">
        <x:f t="shared" si="3"/>
        <x:v>-5.0566593593284193E-2</x:v>
      </x:c>
      <x:c r="I57" s="159">
        <x:v>30000</x:v>
      </x:c>
      <x:c r="J57" s="160">
        <x:v>0</x:v>
      </x:c>
      <x:c r="K57" s="161">
        <x:v>0</x:v>
      </x:c>
      <x:c r="L57" s="160">
        <x:f t="shared" si="4"/>
        <x:v>0</x:v>
      </x:c>
      <x:c r="M57" s="75">
        <x:v>5700</x:v>
      </x:c>
      <x:c r="N57" s="158">
        <x:f>C$21</x:f>
        <x:v>5.2631578947368425</x:v>
      </x:c>
      <x:c r="O57" s="123">
        <x:v>0</x:v>
      </x:c>
      <x:c r="P57" s="123">
        <x:v>0</x:v>
      </x:c>
      <x:c r="Q57" s="123">
        <x:v>0</x:v>
      </x:c>
      <x:c r="R57" s="123">
        <x:v>0</x:v>
      </x:c>
      <x:c r="S57" s="123">
        <x:v>0</x:v>
      </x:c>
      <x:c r="T57" s="123">
        <x:v>0</x:v>
      </x:c>
      <x:c r="U57" s="123">
        <x:v>0</x:v>
      </x:c>
      <x:c r="V57" s="123">
        <x:v>0</x:v>
      </x:c>
      <x:c r="W57" s="123">
        <x:v>0</x:v>
      </x:c>
      <x:c r="X57" s="123">
        <x:v>0</x:v>
      </x:c>
      <x:c r="Y57" s="123">
        <x:v>0</x:v>
      </x:c>
      <x:c r="Z57" s="123">
        <x:v>0</x:v>
      </x:c>
      <x:c r="AA57" s="123">
        <x:v>0</x:v>
      </x:c>
      <x:c r="AB57" s="123">
        <x:v>0</x:v>
      </x:c>
      <x:c r="AC57" s="123">
        <x:v>0</x:v>
      </x:c>
      <x:c r="AD57" s="123">
        <x:v>0</x:v>
      </x:c>
      <x:c r="AE57" s="123">
        <x:v>0</x:v>
      </x:c>
      <x:c r="AF57" s="123">
        <x:v>0</x:v>
      </x:c>
      <x:c r="AG57" s="123">
        <x:f t="shared" si="5"/>
        <x:v>0</x:v>
      </x:c>
      <x:c r="AH57" s="116">
        <x:f t="shared" si="1"/>
        <x:v>0</x:v>
      </x:c>
      <x:c r="AI57" s="116">
        <x:f t="shared" si="2"/>
        <x:v>0</x:v>
      </x:c>
    </x:row>
    <x:row r="58" spans="1:35" x14ac:dyDescent="0.25">
      <x:c r="A58" s="61" t="s">
        <x:v>49</x:v>
      </x:c>
      <x:c r="B58" s="154">
        <x:v>2016</x:v>
      </x:c>
      <x:c r="C58" s="156">
        <x:v>15000</x:v>
      </x:c>
      <x:c r="D58" s="157">
        <x:v>15000</x:v>
      </x:c>
      <x:c r="E58" s="158">
        <x:v>148484</x:v>
      </x:c>
      <x:c r="F58" s="184">
        <x:v>7.3099999999999998E-2</x:v>
      </x:c>
      <x:c r="G58" s="184">
        <x:v>0.72368017815740604</x:v>
      </x:c>
      <x:c r="H58" s="226">
        <x:f t="shared" si="3"/>
        <x:v>-3.1203362985553262E-2</x:v>
      </x:c>
      <x:c r="I58" s="159">
        <x:v>30000</x:v>
      </x:c>
      <x:c r="J58" s="160">
        <x:v>0</x:v>
      </x:c>
      <x:c r="K58" s="161">
        <x:v>0</x:v>
      </x:c>
      <x:c r="L58" s="160">
        <x:f t="shared" si="4"/>
        <x:v>0</x:v>
      </x:c>
      <x:c r="M58" s="75">
        <x:v>5700</x:v>
      </x:c>
      <x:c r="N58" s="158">
        <x:f>C$21</x:f>
        <x:v>5.2631578947368425</x:v>
      </x:c>
      <x:c r="O58" s="123">
        <x:v>0</x:v>
      </x:c>
      <x:c r="P58" s="123">
        <x:v>0</x:v>
      </x:c>
      <x:c r="Q58" s="123">
        <x:v>0</x:v>
      </x:c>
      <x:c r="R58" s="123">
        <x:v>0</x:v>
      </x:c>
      <x:c r="S58" s="123">
        <x:v>0</x:v>
      </x:c>
      <x:c r="T58" s="123">
        <x:v>0</x:v>
      </x:c>
      <x:c r="U58" s="123">
        <x:v>0</x:v>
      </x:c>
      <x:c r="V58" s="123">
        <x:v>0</x:v>
      </x:c>
      <x:c r="W58" s="123">
        <x:v>0</x:v>
      </x:c>
      <x:c r="X58" s="123">
        <x:v>0</x:v>
      </x:c>
      <x:c r="Y58" s="123">
        <x:v>0</x:v>
      </x:c>
      <x:c r="Z58" s="123">
        <x:v>0</x:v>
      </x:c>
      <x:c r="AA58" s="123">
        <x:v>0</x:v>
      </x:c>
      <x:c r="AB58" s="123">
        <x:v>0</x:v>
      </x:c>
      <x:c r="AC58" s="123">
        <x:v>0</x:v>
      </x:c>
      <x:c r="AD58" s="123">
        <x:v>0</x:v>
      </x:c>
      <x:c r="AE58" s="123">
        <x:v>0</x:v>
      </x:c>
      <x:c r="AF58" s="123">
        <x:v>0</x:v>
      </x:c>
      <x:c r="AG58" s="123">
        <x:f t="shared" si="5"/>
        <x:v>0</x:v>
      </x:c>
      <x:c r="AH58" s="116">
        <x:f t="shared" si="1"/>
        <x:v>0</x:v>
      </x:c>
      <x:c r="AI58" s="116">
        <x:f t="shared" si="2"/>
        <x:v>0</x:v>
      </x:c>
    </x:row>
    <x:row r="59" spans="1:35" x14ac:dyDescent="0.25">
      <x:c r="A59" s="61" t="s">
        <x:v>50</x:v>
      </x:c>
      <x:c r="B59" s="154">
        <x:v>2016</x:v>
      </x:c>
      <x:c r="C59" s="156">
        <x:v>30</x:v>
      </x:c>
      <x:c r="D59" s="157">
        <x:v>28</x:v>
      </x:c>
      <x:c r="E59" s="158">
        <x:v>61</x:v>
      </x:c>
      <x:c r="F59" s="184">
        <x:v>0.24399999999999999</x:v>
      </x:c>
      <x:c r="G59" s="184">
        <x:v>0.47958677880184331</x:v>
      </x:c>
      <x:c r="H59" s="226">
        <x:f t="shared" si="3"/>
        <x:v>1.1492906905675726E-2</x:v>
      </x:c>
      <x:c r="I59" s="159">
        <x:v>60000</x:v>
      </x:c>
      <x:c r="J59" s="160">
        <x:f>IF(D59&gt;2000, $B$9,IF(D59&lt;=50,$B$5,IF(D59&lt;=100,$B$6,IF(D59&lt;=250,$B$7,IF(D59&lt;=2000,$B$8,"N/A")))))</x:f>
        <x:v>0.08</x:v>
      </x:c>
      <x:c r="K59" s="161">
        <x:v>0</x:v>
      </x:c>
      <x:c r="L59" s="160">
        <x:f t="shared" si="4"/>
        <x:v>0.08</x:v>
      </x:c>
      <x:c r="M59" s="75">
        <x:v>4000</x:v>
      </x:c>
      <x:c r="N59" s="158">
        <x:f>C$22</x:f>
        <x:v>15</x:v>
      </x:c>
      <x:c r="O59" s="73">
        <x:v>9368.7755282849448</x:v>
      </x:c>
      <x:c r="P59" s="73">
        <x:v>9226.0991471801935</x:v>
      </x:c>
      <x:c r="Q59" s="73">
        <x:v>9067.52</x:v>
      </x:c>
      <x:c r="R59" s="73">
        <x:v>8960</x:v>
      </x:c>
      <x:c r="S59" s="73">
        <x:v>8853.754940711462</x:v>
      </x:c>
      <x:c r="T59" s="73">
        <x:v>8731.513748236157</x:v>
      </x:c>
      <x:c r="U59" s="73">
        <x:v>8602.476599247444</x:v>
      </x:c>
      <x:c r="V59" s="73">
        <x:v>8467.0045268183512</x:v>
      </x:c>
      <x:c r="W59" s="73">
        <x:v>8325.4715111291571</x:v>
      </x:c>
      <x:c r="X59" s="73">
        <x:v>8186.3043373934688</x:v>
      </x:c>
      <x:c r="Y59" s="73">
        <x:v>8049.4634585973145</x:v>
      </x:c>
      <x:c r="Z59" s="73">
        <x:v>7914.9099887879211</x:v>
      </x:c>
      <x:c r="AA59" s="73">
        <x:v>7782.6056920235214</x:v>
      </x:c>
      <x:c r="AB59" s="73">
        <x:v>7652.5129715078883</x:v>
      </x:c>
      <x:c r="AC59" s="73">
        <x:v>7524.5948589064792</x:v>
      </x:c>
      <x:c r="AD59" s="123">
        <x:v>0</x:v>
      </x:c>
      <x:c r="AE59" s="123">
        <x:v>0</x:v>
      </x:c>
      <x:c r="AF59" s="123">
        <x:v>0</x:v>
      </x:c>
      <x:c r="AG59" s="98">
        <x:f t="shared" si="5"/>
        <x:v>126713.00730882431</x:v>
      </x:c>
      <x:c r="AH59" s="82">
        <x:f t="shared" si="1"/>
        <x:v>4525.4645467437249</x:v>
      </x:c>
      <x:c r="AI59" s="82">
        <x:f t="shared" si="2"/>
        <x:v>2077.2624148987593</x:v>
      </x:c>
    </x:row>
    <x:row r="60" spans="1:35" x14ac:dyDescent="0.25">
      <x:c r="A60" s="61" t="s">
        <x:v>50</x:v>
      </x:c>
      <x:c r="B60" s="154">
        <x:v>2016</x:v>
      </x:c>
      <x:c r="C60" s="156">
        <x:v>65</x:v>
      </x:c>
      <x:c r="D60" s="157">
        <x:v>61</x:v>
      </x:c>
      <x:c r="E60" s="158">
        <x:v>119.8</x:v>
      </x:c>
      <x:c r="F60" s="184">
        <x:v>0.26300000000000001</x:v>
      </x:c>
      <x:c r="G60" s="184">
        <x:v>0.46663768447488579</x:v>
      </x:c>
      <x:c r="H60" s="226">
        <x:f t="shared" si="3"/>
        <x:v>3.1562885675897157E-2</x:v>
      </x:c>
      <x:c r="I60" s="159">
        <x:v>30000</x:v>
      </x:c>
      <x:c r="J60" s="160">
        <x:f>IF(D60&gt;2000, $B$9,IF(D60&lt;=50,$B$5,IF(D60&lt;=100,$B$6,IF(D60&lt;=250,$B$7,IF(D60&lt;=2000,$B$8,"N/A")))))</x:f>
        <x:v>0.06</x:v>
      </x:c>
      <x:c r="K60" s="161">
        <x:v>0</x:v>
      </x:c>
      <x:c r="L60" s="160">
        <x:f t="shared" si="4"/>
        <x:v>0.06</x:v>
      </x:c>
      <x:c r="M60" s="75">
        <x:v>4000</x:v>
      </x:c>
      <x:c r="N60" s="158">
        <x:f>C$16</x:f>
        <x:v>7.5</x:v>
      </x:c>
      <x:c r="O60" s="73">
        <x:v>15307.910014965579</x:v>
      </x:c>
      <x:c r="P60" s="73">
        <x:v>15074.786999410493</x:v>
      </x:c>
      <x:c r="Q60" s="73">
        <x:v>14815.68</x:v>
      </x:c>
      <x:c r="R60" s="73">
        <x:v>14640</x:v>
      </x:c>
      <x:c r="S60" s="73">
        <x:v>14466.403162055336</x:v>
      </x:c>
      <x:c r="T60" s="73">
        <x:v>14266.669785064434</x:v>
      </x:c>
      <x:c r="U60" s="73">
        <x:v>14055.832300556092</x:v>
      </x:c>
      <x:c r="V60" s="73">
        <x:v>6917.2403053917778</x:v>
      </x:c>
      <x:c r="W60" s="123">
        <x:v>0</x:v>
      </x:c>
      <x:c r="X60" s="123">
        <x:v>0</x:v>
      </x:c>
      <x:c r="Y60" s="123">
        <x:v>0</x:v>
      </x:c>
      <x:c r="Z60" s="123">
        <x:v>0</x:v>
      </x:c>
      <x:c r="AA60" s="123">
        <x:v>0</x:v>
      </x:c>
      <x:c r="AB60" s="123">
        <x:v>0</x:v>
      </x:c>
      <x:c r="AC60" s="123">
        <x:v>0</x:v>
      </x:c>
      <x:c r="AD60" s="123">
        <x:v>0</x:v>
      </x:c>
      <x:c r="AE60" s="123">
        <x:v>0</x:v>
      </x:c>
      <x:c r="AF60" s="123">
        <x:v>0</x:v>
      </x:c>
      <x:c r="AG60" s="98">
        <x:f t="shared" si="5"/>
        <x:v>109544.52256744372</x:v>
      </x:c>
      <x:c r="AH60" s="82">
        <x:f t="shared" si="1"/>
        <x:v>1795.8118453679299</x:v>
      </x:c>
      <x:c r="AI60" s="82">
        <x:f t="shared" si="2"/>
        <x:v>914.3950130838374</x:v>
      </x:c>
    </x:row>
    <x:row r="61" spans="1:35" x14ac:dyDescent="0.25">
      <x:c r="A61" s="61" t="s">
        <x:v>50</x:v>
      </x:c>
      <x:c r="B61" s="154">
        <x:v>2016</x:v>
      </x:c>
      <x:c r="C61" s="156">
        <x:v>200</x:v>
      </x:c>
      <x:c r="D61" s="157">
        <x:v>190</x:v>
      </x:c>
      <x:c r="E61" s="158">
        <x:v>258.89999999999998</x:v>
      </x:c>
      <x:c r="F61" s="184">
        <x:v>0.29499999999999998</x:v>
      </x:c>
      <x:c r="G61" s="184">
        <x:v>0.36339101760592346</x:v>
      </x:c>
      <x:c r="H61" s="226">
        <x:f t="shared" si="3"/>
        <x:v>-2.6383602682806817E-2</x:v>
      </x:c>
      <x:c r="I61" s="159">
        <x:v>30000</x:v>
      </x:c>
      <x:c r="J61" s="160">
        <x:v>0</x:v>
      </x:c>
      <x:c r="K61" s="161">
        <x:v>0</x:v>
      </x:c>
      <x:c r="L61" s="160">
        <x:f t="shared" si="4"/>
        <x:v>0</x:v>
      </x:c>
      <x:c r="M61" s="75">
        <x:v>4000</x:v>
      </x:c>
      <x:c r="N61" s="158">
        <x:f>C$16</x:f>
        <x:v>7.5</x:v>
      </x:c>
      <x:c r="O61" s="123">
        <x:v>0</x:v>
      </x:c>
      <x:c r="P61" s="123">
        <x:v>0</x:v>
      </x:c>
      <x:c r="Q61" s="123">
        <x:v>0</x:v>
      </x:c>
      <x:c r="R61" s="123">
        <x:v>0</x:v>
      </x:c>
      <x:c r="S61" s="123">
        <x:v>0</x:v>
      </x:c>
      <x:c r="T61" s="123">
        <x:v>0</x:v>
      </x:c>
      <x:c r="U61" s="123">
        <x:v>0</x:v>
      </x:c>
      <x:c r="V61" s="123">
        <x:v>0</x:v>
      </x:c>
      <x:c r="W61" s="123">
        <x:v>0</x:v>
      </x:c>
      <x:c r="X61" s="123">
        <x:v>0</x:v>
      </x:c>
      <x:c r="Y61" s="123">
        <x:v>0</x:v>
      </x:c>
      <x:c r="Z61" s="123">
        <x:v>0</x:v>
      </x:c>
      <x:c r="AA61" s="123">
        <x:v>0</x:v>
      </x:c>
      <x:c r="AB61" s="123">
        <x:v>0</x:v>
      </x:c>
      <x:c r="AC61" s="123">
        <x:v>0</x:v>
      </x:c>
      <x:c r="AD61" s="123">
        <x:v>0</x:v>
      </x:c>
      <x:c r="AE61" s="123">
        <x:v>0</x:v>
      </x:c>
      <x:c r="AF61" s="123">
        <x:v>0</x:v>
      </x:c>
      <x:c r="AG61" s="123">
        <x:f t="shared" si="5"/>
        <x:v>0</x:v>
      </x:c>
      <x:c r="AH61" s="116">
        <x:f t="shared" si="1"/>
        <x:v>0</x:v>
      </x:c>
      <x:c r="AI61" s="116">
        <x:f t="shared" si="2"/>
        <x:v>0</x:v>
      </x:c>
    </x:row>
    <x:row r="62" spans="1:35" x14ac:dyDescent="0.25">
      <x:c r="A62" s="61" t="s">
        <x:v>50</x:v>
      </x:c>
      <x:c r="B62" s="154">
        <x:v>2016</x:v>
      </x:c>
      <x:c r="C62" s="156">
        <x:v>250</x:v>
      </x:c>
      <x:c r="D62" s="157">
        <x:v>240</x:v>
      </x:c>
      <x:c r="E62" s="158">
        <x:v>375.6</x:v>
      </x:c>
      <x:c r="F62" s="184">
        <x:v>0.28899999999999998</x:v>
      </x:c>
      <x:c r="G62" s="184">
        <x:v>0.40828306314112783</x:v>
      </x:c>
      <x:c r="H62" s="226">
        <x:f t="shared" si="3"/>
        <x:v>1.4364548603600702E-2</x:v>
      </x:c>
      <x:c r="I62" s="159">
        <x:v>30000</x:v>
      </x:c>
      <x:c r="J62" s="160">
        <x:f>IF(D62&gt;2000, $B$9,IF(D62&lt;=50,$B$5,IF(D62&lt;=100,$B$6,IF(D62&lt;=250,$B$7,IF(D62&lt;=2000,$B$8,"N/A")))))</x:f>
        <x:v>0.05</x:v>
      </x:c>
      <x:c r="K62" s="161">
        <x:v>0</x:v>
      </x:c>
      <x:c r="L62" s="160">
        <x:f t="shared" si="4"/>
        <x:v>0.05</x:v>
      </x:c>
      <x:c r="M62" s="75">
        <x:v>3930</x:v>
      </x:c>
      <x:c r="N62" s="158">
        <x:f>C$17</x:f>
        <x:v>7.6335877862595423</x:v>
      </x:c>
      <x:c r="O62" s="73">
        <x:v>49311.546195749776</x:v>
      </x:c>
      <x:c r="P62" s="73">
        <x:v>48560.584350560035</x:v>
      </x:c>
      <x:c r="Q62" s="73">
        <x:v>47725.920000000006</x:v>
      </x:c>
      <x:c r="R62" s="73">
        <x:v>47160</x:v>
      </x:c>
      <x:c r="S62" s="73">
        <x:v>46600.790513833992</x:v>
      </x:c>
      <x:c r="T62" s="73">
        <x:v>45957.387094510843</x:v>
      </x:c>
      <x:c r="U62" s="73">
        <x:v>45278.213886217578</x:v>
      </x:c>
      <x:c r="V62" s="73">
        <x:v>28076.05782314673</x:v>
      </x:c>
      <x:c r="W62" s="123">
        <x:v>0</x:v>
      </x:c>
      <x:c r="X62" s="123">
        <x:v>0</x:v>
      </x:c>
      <x:c r="Y62" s="123">
        <x:v>0</x:v>
      </x:c>
      <x:c r="Z62" s="123">
        <x:v>0</x:v>
      </x:c>
      <x:c r="AA62" s="123">
        <x:v>0</x:v>
      </x:c>
      <x:c r="AB62" s="123">
        <x:v>0</x:v>
      </x:c>
      <x:c r="AC62" s="123">
        <x:v>0</x:v>
      </x:c>
      <x:c r="AD62" s="123">
        <x:v>0</x:v>
      </x:c>
      <x:c r="AE62" s="123">
        <x:v>0</x:v>
      </x:c>
      <x:c r="AF62" s="123">
        <x:v>0</x:v>
      </x:c>
      <x:c r="AG62" s="98">
        <x:f t="shared" si="5"/>
        <x:v>358670.49986401899</x:v>
      </x:c>
      <x:c r="AH62" s="82">
        <x:f t="shared" si="1"/>
        <x:v>1494.4604161000791</x:v>
      </x:c>
      <x:c r="AI62" s="82">
        <x:f t="shared" si="2"/>
        <x:v>954.92678345052968</x:v>
      </x:c>
    </x:row>
    <x:row r="63" spans="1:35" x14ac:dyDescent="0.25">
      <x:c r="A63" s="61" t="s">
        <x:v>50</x:v>
      </x:c>
      <x:c r="B63" s="154">
        <x:v>2016</x:v>
      </x:c>
      <x:c r="C63" s="156">
        <x:v>333</x:v>
      </x:c>
      <x:c r="D63" s="157">
        <x:v>320</x:v>
      </x:c>
      <x:c r="E63" s="158">
        <x:v>450.2</x:v>
      </x:c>
      <x:c r="F63" s="184">
        <x:v>0.311</x:v>
      </x:c>
      <x:c r="G63" s="184">
        <x:v>0.39449058253723673</x:v>
      </x:c>
      <x:c r="H63" s="226">
        <x:f t="shared" si="3"/>
        <x:v>3.8674050675578275E-2</x:v>
      </x:c>
      <x:c r="I63" s="159">
        <x:v>30000</x:v>
      </x:c>
      <x:c r="J63" s="160">
        <x:f>IF(D63&gt;2000, $B$9,IF(D63&lt;=50,$B$5,IF(D63&lt;=100,$B$6,IF(D63&lt;=250,$B$7,IF(D63&lt;=2000,$B$8,"N/A")))))</x:f>
        <x:v>4.3999999999999997E-2</x:v>
      </x:c>
      <x:c r="K63" s="161">
        <x:v>0</x:v>
      </x:c>
      <x:c r="L63" s="160">
        <x:f t="shared" si="4"/>
        <x:v>4.3999999999999997E-2</x:v>
      </x:c>
      <x:c r="M63" s="75">
        <x:v>3930</x:v>
      </x:c>
      <x:c r="N63" s="158">
        <x:f>C$17</x:f>
        <x:v>7.6335877862595423</x:v>
      </x:c>
      <x:c r="O63" s="73">
        <x:v>57858.880869679735</x:v>
      </x:c>
      <x:c r="P63" s="73">
        <x:v>56977.7523046571</x:v>
      </x:c>
      <x:c r="Q63" s="73">
        <x:v>55998.412799999998</x:v>
      </x:c>
      <x:c r="R63" s="73">
        <x:v>55334.399999999994</x:v>
      </x:c>
      <x:c r="S63" s="73">
        <x:v>54678.260869565209</x:v>
      </x:c>
      <x:c r="T63" s="73">
        <x:v>53923.334190892718</x:v>
      </x:c>
      <x:c r="U63" s="73">
        <x:v>53126.437626495288</x:v>
      </x:c>
      <x:c r="V63" s="73">
        <x:v>32942.57451249216</x:v>
      </x:c>
      <x:c r="W63" s="123">
        <x:v>0</x:v>
      </x:c>
      <x:c r="X63" s="123">
        <x:v>0</x:v>
      </x:c>
      <x:c r="Y63" s="123">
        <x:v>0</x:v>
      </x:c>
      <x:c r="Z63" s="123">
        <x:v>0</x:v>
      </x:c>
      <x:c r="AA63" s="123">
        <x:v>0</x:v>
      </x:c>
      <x:c r="AB63" s="123">
        <x:v>0</x:v>
      </x:c>
      <x:c r="AC63" s="123">
        <x:v>0</x:v>
      </x:c>
      <x:c r="AD63" s="123">
        <x:v>0</x:v>
      </x:c>
      <x:c r="AE63" s="123">
        <x:v>0</x:v>
      </x:c>
      <x:c r="AF63" s="123">
        <x:v>0</x:v>
      </x:c>
      <x:c r="AG63" s="98">
        <x:f t="shared" si="5"/>
        <x:v>420840.05317378219</x:v>
      </x:c>
      <x:c r="AH63" s="82">
        <x:f t="shared" si="1"/>
        <x:v>1315.1251661680694</x:v>
      </x:c>
      <x:c r="AI63" s="82">
        <x:f t="shared" si="2"/>
        <x:v>934.78465831582002</x:v>
      </x:c>
    </x:row>
    <x:row r="64" spans="1:35" x14ac:dyDescent="0.25">
      <x:c r="A64" s="61" t="s">
        <x:v>50</x:v>
      </x:c>
      <x:c r="B64" s="154">
        <x:v>2016</x:v>
      </x:c>
      <x:c r="C64" s="156">
        <x:v>1000</x:v>
      </x:c>
      <x:c r="D64" s="157">
        <x:v>950</x:v>
      </x:c>
      <x:c r="E64" s="158">
        <x:v>1299</x:v>
      </x:c>
      <x:c r="F64" s="184">
        <x:v>0.29499999999999998</x:v>
      </x:c>
      <x:c r="G64" s="184">
        <x:v>0.36465425405183055</x:v>
      </x:c>
      <x:c r="H64" s="226">
        <x:f t="shared" si="3"/>
        <x:v>-2.4856254489327378E-2</x:v>
      </x:c>
      <x:c r="I64" s="159">
        <x:v>30000</x:v>
      </x:c>
      <x:c r="J64" s="160">
        <x:v>0</x:v>
      </x:c>
      <x:c r="K64" s="161">
        <x:v>0</x:v>
      </x:c>
      <x:c r="L64" s="160">
        <x:f t="shared" si="4"/>
        <x:v>0</x:v>
      </x:c>
      <x:c r="M64" s="75">
        <x:v>3930</x:v>
      </x:c>
      <x:c r="N64" s="158">
        <x:f>C$17</x:f>
        <x:v>7.6335877862595423</x:v>
      </x:c>
      <x:c r="O64" s="123">
        <x:v>0</x:v>
      </x:c>
      <x:c r="P64" s="123">
        <x:v>0</x:v>
      </x:c>
      <x:c r="Q64" s="123">
        <x:v>0</x:v>
      </x:c>
      <x:c r="R64" s="123">
        <x:v>0</x:v>
      </x:c>
      <x:c r="S64" s="123">
        <x:v>0</x:v>
      </x:c>
      <x:c r="T64" s="123">
        <x:v>0</x:v>
      </x:c>
      <x:c r="U64" s="123">
        <x:v>0</x:v>
      </x:c>
      <x:c r="V64" s="123">
        <x:v>0</x:v>
      </x:c>
      <x:c r="W64" s="123">
        <x:v>0</x:v>
      </x:c>
      <x:c r="X64" s="123">
        <x:v>0</x:v>
      </x:c>
      <x:c r="Y64" s="123">
        <x:v>0</x:v>
      </x:c>
      <x:c r="Z64" s="123">
        <x:v>0</x:v>
      </x:c>
      <x:c r="AA64" s="123">
        <x:v>0</x:v>
      </x:c>
      <x:c r="AB64" s="123">
        <x:v>0</x:v>
      </x:c>
      <x:c r="AC64" s="123">
        <x:v>0</x:v>
      </x:c>
      <x:c r="AD64" s="123">
        <x:v>0</x:v>
      </x:c>
      <x:c r="AE64" s="123">
        <x:v>0</x:v>
      </x:c>
      <x:c r="AF64" s="123">
        <x:v>0</x:v>
      </x:c>
      <x:c r="AG64" s="123">
        <x:f t="shared" si="5"/>
        <x:v>0</x:v>
      </x:c>
      <x:c r="AH64" s="116">
        <x:f t="shared" si="1"/>
        <x:v>0</x:v>
      </x:c>
      <x:c r="AI64" s="116">
        <x:f t="shared" si="2"/>
        <x:v>0</x:v>
      </x:c>
    </x:row>
    <x:row r="65" spans="1:35" x14ac:dyDescent="0.25">
      <x:c r="A65" s="61" t="s">
        <x:v>51</x:v>
      </x:c>
      <x:c r="B65" s="154">
        <x:v>2016</x:v>
      </x:c>
      <x:c r="C65" s="156">
        <x:v>0.7</x:v>
      </x:c>
      <x:c r="D65" s="157">
        <x:v>0.7</x:v>
      </x:c>
      <x:c r="E65" s="158">
        <x:v>1</x:v>
      </x:c>
      <x:c r="F65" s="184">
        <x:v>0.35299999999999998</x:v>
      </x:c>
      <x:c r="G65" s="184">
        <x:v>0.50178558823529407</x:v>
      </x:c>
      <x:c r="H65" s="226">
        <x:f t="shared" si="3"/>
        <x:v>0.1953671038917365</x:v>
      </x:c>
      <x:c r="I65" s="159">
        <x:v>60000</x:v>
      </x:c>
      <x:c r="J65" s="160">
        <x:f t="shared" ref="J65:J74" si="6">IF(D65&gt;2000, $B$9,IF(D65&lt;=50,$B$5,IF(D65&lt;=100,$B$6,IF(D65&lt;=250,$B$7,IF(D65&lt;=2000,$B$8,"N/A")))))</x:f>
        <x:v>0.08</x:v>
      </x:c>
      <x:c r="K65" s="161">
        <x:v>0</x:v>
      </x:c>
      <x:c r="L65" s="160">
        <x:f t="shared" si="4"/>
        <x:v>0.08</x:v>
      </x:c>
      <x:c r="M65" s="75">
        <x:v>4000</x:v>
      </x:c>
      <x:c r="N65" s="158">
        <x:f>C$22</x:f>
        <x:v>15</x:v>
      </x:c>
      <x:c r="O65" s="73">
        <x:v>234.21938820712361</x:v>
      </x:c>
      <x:c r="P65" s="73">
        <x:v>230.65247867950481</x:v>
      </x:c>
      <x:c r="Q65" s="73">
        <x:v>226.68800000000002</x:v>
      </x:c>
      <x:c r="R65" s="73">
        <x:v>224</x:v>
      </x:c>
      <x:c r="S65" s="73">
        <x:v>221.34387351778656</x:v>
      </x:c>
      <x:c r="T65" s="73">
        <x:v>218.28784370590392</x:v>
      </x:c>
      <x:c r="U65" s="73">
        <x:v>215.06191498118611</x:v>
      </x:c>
      <x:c r="V65" s="73">
        <x:v>211.67511317045879</x:v>
      </x:c>
      <x:c r="W65" s="73">
        <x:v>208.13678777822892</x:v>
      </x:c>
      <x:c r="X65" s="73">
        <x:v>204.6576084348367</x:v>
      </x:c>
      <x:c r="Y65" s="73">
        <x:v>201.23658646493286</x:v>
      </x:c>
      <x:c r="Z65" s="73">
        <x:v>197.87274971969802</x:v>
      </x:c>
      <x:c r="AA65" s="73">
        <x:v>194.56514230058804</x:v>
      </x:c>
      <x:c r="AB65" s="73">
        <x:v>191.31282428769723</x:v>
      </x:c>
      <x:c r="AC65" s="73">
        <x:v>188.11487147266197</x:v>
      </x:c>
      <x:c r="AD65" s="123">
        <x:v>0</x:v>
      </x:c>
      <x:c r="AE65" s="123">
        <x:v>0</x:v>
      </x:c>
      <x:c r="AF65" s="123">
        <x:v>0</x:v>
      </x:c>
      <x:c r="AG65" s="98">
        <x:f t="shared" si="5"/>
        <x:v>3167.8251827206072</x:v>
      </x:c>
      <x:c r="AH65" s="82">
        <x:f t="shared" si="1"/>
        <x:v>4525.4645467437249</x:v>
      </x:c>
      <x:c r="AI65" s="82">
        <x:f t="shared" si="2"/>
        <x:v>3167.8251827206072</x:v>
      </x:c>
    </x:row>
    <x:row r="66" spans="1:35" x14ac:dyDescent="0.25">
      <x:c r="A66" s="61" t="s">
        <x:v>51</x:v>
      </x:c>
      <x:c r="B66" s="154">
        <x:v>2016</x:v>
      </x:c>
      <x:c r="C66" s="156">
        <x:v>1.5</x:v>
      </x:c>
      <x:c r="D66" s="157">
        <x:v>1.5</x:v>
      </x:c>
      <x:c r="E66" s="158">
        <x:v>0.53956834532374109</x:v>
      </x:c>
      <x:c r="F66" s="184">
        <x:v>0.54400000000000004</x:v>
      </x:c>
      <x:c r="G66" s="184">
        <x:v>0.19585998010102557</x:v>
      </x:c>
      <x:c r="H66" s="226">
        <x:f t="shared" si="3"/>
        <x:v>0.20098535013896857</x:v>
      </x:c>
      <x:c r="I66" s="159">
        <x:v>60000</x:v>
      </x:c>
      <x:c r="J66" s="160">
        <x:f t="shared" si="6"/>
        <x:v>0.08</x:v>
      </x:c>
      <x:c r="K66" s="161">
        <x:v>0</x:v>
      </x:c>
      <x:c r="L66" s="160">
        <x:f t="shared" si="4"/>
        <x:v>0.08</x:v>
      </x:c>
      <x:c r="M66" s="75">
        <x:v>4000</x:v>
      </x:c>
      <x:c r="N66" s="158">
        <x:f>C$22</x:f>
        <x:v>15</x:v>
      </x:c>
      <x:c r="O66" s="73">
        <x:v>501.89868901526489</x:v>
      </x:c>
      <x:c r="P66" s="73">
        <x:v>494.25531145608176</x:v>
      </x:c>
      <x:c r="Q66" s="73">
        <x:v>485.76000000000005</x:v>
      </x:c>
      <x:c r="R66" s="73">
        <x:v>480</x:v>
      </x:c>
      <x:c r="S66" s="73">
        <x:v>474.30830039525694</x:v>
      </x:c>
      <x:c r="T66" s="73">
        <x:v>467.75966508407981</x:v>
      </x:c>
      <x:c r="U66" s="73">
        <x:v>460.84696067397027</x:v>
      </x:c>
      <x:c r="V66" s="73">
        <x:v>453.58952822241167</x:v>
      </x:c>
      <x:c r="W66" s="73">
        <x:v>446.00740238191912</x:v>
      </x:c>
      <x:c r="X66" s="73">
        <x:v>438.55201807465011</x:v>
      </x:c>
      <x:c r="Y66" s="73">
        <x:v>431.2212567105704</x:v>
      </x:c>
      <x:c r="Z66" s="73">
        <x:v>424.01303511363864</x:v>
      </x:c>
      <x:c r="AA66" s="73">
        <x:v>416.9253049298315</x:v>
      </x:c>
      <x:c r="AB66" s="73">
        <x:v>409.95605204506546</x:v>
      </x:c>
      <x:c r="AC66" s="73">
        <x:v>403.10329601284707</x:v>
      </x:c>
      <x:c r="AD66" s="123">
        <x:v>0</x:v>
      </x:c>
      <x:c r="AE66" s="123">
        <x:v>0</x:v>
      </x:c>
      <x:c r="AF66" s="123">
        <x:v>0</x:v>
      </x:c>
      <x:c r="AG66" s="98">
        <x:f t="shared" si="5"/>
        <x:v>6788.1968201155869</x:v>
      </x:c>
      <x:c r="AH66" s="82">
        <x:f t="shared" si="1"/>
        <x:v>4525.4645467437249</x:v>
      </x:c>
      <x:c r="AI66" s="82">
        <x:f t="shared" si="2"/>
        <x:v>12580.791439947552</x:v>
      </x:c>
    </x:row>
    <x:row r="67" spans="1:35" x14ac:dyDescent="0.25">
      <x:c r="A67" s="61" t="s">
        <x:v>51</x:v>
      </x:c>
      <x:c r="B67" s="154">
        <x:v>2016</x:v>
      </x:c>
      <x:c r="C67" s="156">
        <x:v>300</x:v>
      </x:c>
      <x:c r="D67" s="157">
        <x:v>300</x:v>
      </x:c>
      <x:c r="E67" s="158">
        <x:v>223.88059701492537</x:v>
      </x:c>
      <x:c r="F67" s="184">
        <x:v>0.47</x:v>
      </x:c>
      <x:c r="G67" s="184">
        <x:v>0.34723290366350062</x:v>
      </x:c>
      <x:c r="H67" s="226">
        <x:f t="shared" si="3"/>
        <x:v>0.22234104249031517</x:v>
      </x:c>
      <x:c r="I67" s="159">
        <x:v>30000</x:v>
      </x:c>
      <x:c r="J67" s="160">
        <x:f t="shared" si="6"/>
        <x:v>4.3999999999999997E-2</x:v>
      </x:c>
      <x:c r="K67" s="161">
        <x:v>0</x:v>
      </x:c>
      <x:c r="L67" s="160">
        <x:f t="shared" si="4"/>
        <x:v>4.3999999999999997E-2</x:v>
      </x:c>
      <x:c r="M67" s="75">
        <x:v>3930</x:v>
      </x:c>
      <x:c r="N67" s="158">
        <x:f>C$17</x:f>
        <x:v>7.6335877862595423</x:v>
      </x:c>
      <x:c r="O67" s="73">
        <x:v>54242.700815324752</x:v>
      </x:c>
      <x:c r="P67" s="73">
        <x:v>53416.642785616037</x:v>
      </x:c>
      <x:c r="Q67" s="73">
        <x:v>52498.512000000002</x:v>
      </x:c>
      <x:c r="R67" s="73">
        <x:v>51876</x:v>
      </x:c>
      <x:c r="S67" s="73">
        <x:v>51260.869565217392</x:v>
      </x:c>
      <x:c r="T67" s="73">
        <x:v>50553.125803961928</x:v>
      </x:c>
      <x:c r="U67" s="73">
        <x:v>49806.035274839334</x:v>
      </x:c>
      <x:c r="V67" s="73">
        <x:v>30883.663605461395</x:v>
      </x:c>
      <x:c r="W67" s="123">
        <x:v>0</x:v>
      </x:c>
      <x:c r="X67" s="123">
        <x:v>0</x:v>
      </x:c>
      <x:c r="Y67" s="123">
        <x:v>0</x:v>
      </x:c>
      <x:c r="Z67" s="123">
        <x:v>0</x:v>
      </x:c>
      <x:c r="AA67" s="123">
        <x:v>0</x:v>
      </x:c>
      <x:c r="AB67" s="123">
        <x:v>0</x:v>
      </x:c>
      <x:c r="AC67" s="123">
        <x:v>0</x:v>
      </x:c>
      <x:c r="AD67" s="123">
        <x:v>0</x:v>
      </x:c>
      <x:c r="AE67" s="123">
        <x:v>0</x:v>
      </x:c>
      <x:c r="AF67" s="123">
        <x:v>0</x:v>
      </x:c>
      <x:c r="AG67" s="98">
        <x:f t="shared" si="5"/>
        <x:v>394537.54985042085</x:v>
      </x:c>
      <x:c r="AH67" s="82">
        <x:f t="shared" si="1"/>
        <x:v>1315.1251661680694</x:v>
      </x:c>
      <x:c r="AI67" s="82">
        <x:f t="shared" si="2"/>
        <x:v>1762.2677226652131</x:v>
      </x:c>
    </x:row>
    <x:row r="68" spans="1:35" x14ac:dyDescent="0.25">
      <x:c r="A68" s="61" t="s">
        <x:v>51</x:v>
      </x:c>
      <x:c r="B68" s="154">
        <x:v>2016</x:v>
      </x:c>
      <x:c r="C68" s="156">
        <x:v>400</x:v>
      </x:c>
      <x:c r="D68" s="157">
        <x:v>400</x:v>
      </x:c>
      <x:c r="E68" s="158">
        <x:v>547.94520547945206</x:v>
      </x:c>
      <x:c r="F68" s="184">
        <x:v>0.34300000000000003</x:v>
      </x:c>
      <x:c r="G68" s="184">
        <x:v>0.46741671232876714</x:v>
      </x:c>
      <x:c r="H68" s="226">
        <x:f t="shared" si="3"/>
        <x:v>0.15571231553375209</x:v>
      </x:c>
      <x:c r="I68" s="159">
        <x:v>30000</x:v>
      </x:c>
      <x:c r="J68" s="160">
        <x:f t="shared" si="6"/>
        <x:v>4.3999999999999997E-2</x:v>
      </x:c>
      <x:c r="K68" s="161">
        <x:v>0</x:v>
      </x:c>
      <x:c r="L68" s="160">
        <x:f t="shared" si="4"/>
        <x:v>4.3999999999999997E-2</x:v>
      </x:c>
      <x:c r="M68" s="75">
        <x:v>3930</x:v>
      </x:c>
      <x:c r="N68" s="158">
        <x:f>C$17</x:f>
        <x:v>7.6335877862595423</x:v>
      </x:c>
      <x:c r="O68" s="73">
        <x:v>72323.601087099669</x:v>
      </x:c>
      <x:c r="P68" s="73">
        <x:v>71222.190380821383</x:v>
      </x:c>
      <x:c r="Q68" s="73">
        <x:v>69998.016000000003</x:v>
      </x:c>
      <x:c r="R68" s="73">
        <x:v>69168</x:v>
      </x:c>
      <x:c r="S68" s="73">
        <x:v>68347.826086956527</x:v>
      </x:c>
      <x:c r="T68" s="73">
        <x:v>67404.167738615899</x:v>
      </x:c>
      <x:c r="U68" s="73">
        <x:v>66408.047033119117</x:v>
      </x:c>
      <x:c r="V68" s="73">
        <x:v>41178.218140615194</x:v>
      </x:c>
      <x:c r="W68" s="123">
        <x:v>0</x:v>
      </x:c>
      <x:c r="X68" s="123">
        <x:v>0</x:v>
      </x:c>
      <x:c r="Y68" s="123">
        <x:v>0</x:v>
      </x:c>
      <x:c r="Z68" s="123">
        <x:v>0</x:v>
      </x:c>
      <x:c r="AA68" s="123">
        <x:v>0</x:v>
      </x:c>
      <x:c r="AB68" s="123">
        <x:v>0</x:v>
      </x:c>
      <x:c r="AC68" s="123">
        <x:v>0</x:v>
      </x:c>
      <x:c r="AD68" s="123">
        <x:v>0</x:v>
      </x:c>
      <x:c r="AE68" s="123">
        <x:v>0</x:v>
      </x:c>
      <x:c r="AF68" s="123">
        <x:v>0</x:v>
      </x:c>
      <x:c r="AG68" s="98">
        <x:f t="shared" si="5"/>
        <x:v>526050.06646722776</x:v>
      </x:c>
      <x:c r="AH68" s="82">
        <x:f t="shared" si="1"/>
        <x:v>1315.1251661680694</x:v>
      </x:c>
      <x:c r="AI68" s="82">
        <x:f t="shared" si="2"/>
        <x:v>960.04137130269066</x:v>
      </x:c>
    </x:row>
    <x:row r="69" spans="1:35" ht="15.75" thickBot="1" x14ac:dyDescent="0.3">
      <x:c r="A69" s="92" t="s">
        <x:v>51</x:v>
      </x:c>
      <x:c r="B69" s="162">
        <x:v>2016</x:v>
      </x:c>
      <x:c r="C69" s="163">
        <x:v>1400</x:v>
      </x:c>
      <x:c r="D69" s="164">
        <x:v>1400</x:v>
      </x:c>
      <x:c r="E69" s="165">
        <x:v>1296.2962962962963</x:v>
      </x:c>
      <x:c r="F69" s="355">
        <x:v>0.42499999999999999</x:v>
      </x:c>
      <x:c r="G69" s="355">
        <x:v>0.39492384259259261</x:v>
      </x:c>
      <x:c r="H69" s="230">
        <x:f t="shared" si="3"/>
        <x:v>0.20370896039649022</x:v>
      </x:c>
      <x:c r="I69" s="166">
        <x:v>30000</x:v>
      </x:c>
      <x:c r="J69" s="167">
        <x:f t="shared" si="6"/>
        <x:v>4.3999999999999997E-2</x:v>
      </x:c>
      <x:c r="K69" s="168">
        <x:v>0</x:v>
      </x:c>
      <x:c r="L69" s="167">
        <x:f t="shared" si="4"/>
        <x:v>4.3999999999999997E-2</x:v>
      </x:c>
      <x:c r="M69" s="169">
        <x:v>4940</x:v>
      </x:c>
      <x:c r="N69" s="165">
        <x:f>C$18</x:f>
        <x:v>6.0728744939271255</x:v>
      </x:c>
      <x:c r="O69" s="94">
        <x:v>318187.03887937742</x:v>
      </x:c>
      <x:c r="P69" s="94">
        <x:v>313341.39228610729</x:v>
      </x:c>
      <x:c r="Q69" s="94">
        <x:v>307955.64799999999</x:v>
      </x:c>
      <x:c r="R69" s="94">
        <x:v>304304</x:v>
      </x:c>
      <x:c r="S69" s="94">
        <x:v>300695.65217391303</x:v>
      </x:c>
      <x:c r="T69" s="94">
        <x:v>296544.03567447048</x:v>
      </x:c>
      <x:c r="U69" s="94">
        <x:v>20451.312805135894</x:v>
      </x:c>
      <x:c r="V69" s="131">
        <x:v>0</x:v>
      </x:c>
      <x:c r="W69" s="131">
        <x:v>0</x:v>
      </x:c>
      <x:c r="X69" s="131">
        <x:v>0</x:v>
      </x:c>
      <x:c r="Y69" s="131">
        <x:v>0</x:v>
      </x:c>
      <x:c r="Z69" s="131">
        <x:v>0</x:v>
      </x:c>
      <x:c r="AA69" s="131">
        <x:v>0</x:v>
      </x:c>
      <x:c r="AB69" s="131">
        <x:v>0</x:v>
      </x:c>
      <x:c r="AC69" s="131">
        <x:v>0</x:v>
      </x:c>
      <x:c r="AD69" s="131">
        <x:v>0</x:v>
      </x:c>
      <x:c r="AE69" s="131">
        <x:v>0</x:v>
      </x:c>
      <x:c r="AF69" s="191">
        <x:v>0</x:v>
      </x:c>
      <x:c r="AG69" s="99">
        <x:f t="shared" si="5"/>
        <x:v>1861479.0798190043</x:v>
      </x:c>
      <x:c r="AH69" s="95">
        <x:f t="shared" si="1"/>
        <x:v>1329.6279141564316</x:v>
      </x:c>
      <x:c r="AI69" s="95">
        <x:f t="shared" si="2"/>
        <x:v>1435.9981472889463</x:v>
      </x:c>
    </x:row>
    <x:row r="70" spans="1:35" x14ac:dyDescent="0.25">
      <x:c r="A70" s="87" t="s">
        <x:v>47</x:v>
      </x:c>
      <x:c r="B70" s="170">
        <x:v>2017</x:v>
      </x:c>
      <x:c r="C70" s="171">
        <x:v>100</x:v>
      </x:c>
      <x:c r="D70" s="172">
        <x:v>100</x:v>
      </x:c>
      <x:c r="E70" s="173">
        <x:v>196</x:v>
      </x:c>
      <x:c r="F70" s="180">
        <x:v>0.27</x:v>
      </x:c>
      <x:c r="G70" s="184">
        <x:v>0.53077764444444442</x:v>
      </x:c>
      <x:c r="H70" s="226">
        <x:f>1-(1/((G70/0.87)+(F70/0.53)))</x:f>
        <x:v>0.10676260020125505</x:v>
      </x:c>
      <x:c r="I70" s="174">
        <x:v>30000</x:v>
      </x:c>
      <x:c r="J70" s="175">
        <x:f t="shared" si="6"/>
        <x:v>0.06</x:v>
      </x:c>
      <x:c r="K70" s="176">
        <x:v>0</x:v>
      </x:c>
      <x:c r="L70" s="175">
        <x:f t="shared" si="4"/>
        <x:v>0.06</x:v>
      </x:c>
      <x:c r="M70" s="75">
        <x:v>4000</x:v>
      </x:c>
      <x:c r="N70" s="158">
        <x:f>C$16</x:f>
        <x:v>7.5</x:v>
      </x:c>
      <x:c r="O70" s="123">
        <x:v>0</x:v>
      </x:c>
      <x:c r="P70" s="89">
        <x:v>24712.765572804088</x:v>
      </x:c>
      <x:c r="Q70" s="89">
        <x:v>24288</x:v>
      </x:c>
      <x:c r="R70" s="89">
        <x:v>24000</x:v>
      </x:c>
      <x:c r="S70" s="89">
        <x:v>23715.415019762844</x:v>
      </x:c>
      <x:c r="T70" s="89">
        <x:v>23387.983254203991</x:v>
      </x:c>
      <x:c r="U70" s="89">
        <x:v>23042.348033698512</x:v>
      </x:c>
      <x:c r="V70" s="89">
        <x:v>22679.476411120584</x:v>
      </x:c>
      <x:c r="W70" s="90">
        <x:v>11150.185059547977</x:v>
      </x:c>
      <x:c r="X70" s="123">
        <x:v>0</x:v>
      </x:c>
      <x:c r="Y70" s="123">
        <x:v>0</x:v>
      </x:c>
      <x:c r="Z70" s="123">
        <x:v>0</x:v>
      </x:c>
      <x:c r="AA70" s="123">
        <x:v>0</x:v>
      </x:c>
      <x:c r="AB70" s="123">
        <x:v>0</x:v>
      </x:c>
      <x:c r="AC70" s="123">
        <x:v>0</x:v>
      </x:c>
      <x:c r="AD70" s="123">
        <x:v>0</x:v>
      </x:c>
      <x:c r="AE70" s="123">
        <x:v>0</x:v>
      </x:c>
      <x:c r="AF70" s="123">
        <x:v>0</x:v>
      </x:c>
      <x:c r="AG70" s="100">
        <x:f t="shared" si="5"/>
        <x:v>176976.17335113802</x:v>
      </x:c>
      <x:c r="AH70" s="91">
        <x:f t="shared" si="1"/>
        <x:v>1769.76173351138</x:v>
      </x:c>
      <x:c r="AI70" s="91">
        <x:f t="shared" si="2"/>
        <x:v>902.93965995478584</x:v>
      </x:c>
    </x:row>
    <x:row r="71" spans="1:35" x14ac:dyDescent="0.25">
      <x:c r="A71" s="61" t="s">
        <x:v>47</x:v>
      </x:c>
      <x:c r="B71" s="154">
        <x:v>2017</x:v>
      </x:c>
      <x:c r="C71" s="156">
        <x:v>633</x:v>
      </x:c>
      <x:c r="D71" s="157">
        <x:v>633</x:v>
      </x:c>
      <x:c r="E71" s="158">
        <x:v>815</x:v>
      </x:c>
      <x:c r="F71" s="180">
        <x:v>0.34499999999999997</x:v>
      </x:c>
      <x:c r="G71" s="184">
        <x:v>0.44423254472843449</x:v>
      </x:c>
      <x:c r="H71" s="226">
        <x:f t="shared" si="3"/>
        <x:v>0.13908548863533499</x:v>
      </x:c>
      <x:c r="I71" s="159">
        <x:v>30000</x:v>
      </x:c>
      <x:c r="J71" s="160">
        <x:f t="shared" si="6"/>
        <x:v>4.3999999999999997E-2</x:v>
      </x:c>
      <x:c r="K71" s="161">
        <x:v>0</x:v>
      </x:c>
      <x:c r="L71" s="160">
        <x:f t="shared" si="4"/>
        <x:v>4.3999999999999997E-2</x:v>
      </x:c>
      <x:c r="M71" s="75">
        <x:v>3930</x:v>
      </x:c>
      <x:c r="N71" s="158">
        <x:f>C$17</x:f>
        <x:v>7.6335877862595423</x:v>
      </x:c>
      <x:c r="O71" s="107">
        <x:v>0</x:v>
      </x:c>
      <x:c r="P71" s="73">
        <x:v>112709.11627764984</x:v>
      </x:c>
      <x:c r="Q71" s="73">
        <x:v>110771.86032000001</x:v>
      </x:c>
      <x:c r="R71" s="73">
        <x:v>109458.36</x:v>
      </x:c>
      <x:c r="S71" s="73">
        <x:v>108160.43478260869</x:v>
      </x:c>
      <x:c r="T71" s="73">
        <x:v>106667.09544635966</x:v>
      </x:c>
      <x:c r="U71" s="73">
        <x:v>105090.734429911</x:v>
      </x:c>
      <x:c r="V71" s="73">
        <x:v>103435.76223416437</x:v>
      </x:c>
      <x:c r="W71" s="74">
        <x:v>64075.250941517756</x:v>
      </x:c>
      <x:c r="X71" s="123">
        <x:v>0</x:v>
      </x:c>
      <x:c r="Y71" s="123">
        <x:v>0</x:v>
      </x:c>
      <x:c r="Z71" s="123">
        <x:v>0</x:v>
      </x:c>
      <x:c r="AA71" s="123">
        <x:v>0</x:v>
      </x:c>
      <x:c r="AB71" s="123">
        <x:v>0</x:v>
      </x:c>
      <x:c r="AC71" s="123">
        <x:v>0</x:v>
      </x:c>
      <x:c r="AD71" s="123">
        <x:v>0</x:v>
      </x:c>
      <x:c r="AE71" s="123">
        <x:v>0</x:v>
      </x:c>
      <x:c r="AF71" s="123">
        <x:v>0</x:v>
      </x:c>
      <x:c r="AG71" s="98">
        <x:f t="shared" si="5"/>
        <x:v>820368.61443221138</x:v>
      </x:c>
      <x:c r="AH71" s="82">
        <x:f t="shared" si="1"/>
        <x:v>1296.0009706670005</x:v>
      </x:c>
      <x:c r="AI71" s="82">
        <x:f t="shared" si="2"/>
        <x:v>1006.5872569720385</x:v>
      </x:c>
    </x:row>
    <x:row r="72" spans="1:35" x14ac:dyDescent="0.25">
      <x:c r="A72" s="61" t="s">
        <x:v>47</x:v>
      </x:c>
      <x:c r="B72" s="154">
        <x:v>2017</x:v>
      </x:c>
      <x:c r="C72" s="156">
        <x:v>1121</x:v>
      </x:c>
      <x:c r="D72" s="157">
        <x:v>1121</x:v>
      </x:c>
      <x:c r="E72" s="158">
        <x:v>1266</x:v>
      </x:c>
      <x:c r="F72" s="180">
        <x:v>0.36799999999999999</x:v>
      </x:c>
      <x:c r="G72" s="184">
        <x:v>0.41616298381502886</x:v>
      </x:c>
      <x:c r="H72" s="226">
        <x:f t="shared" si="3"/>
        <x:v>0.14725817744007463</x:v>
      </x:c>
      <x:c r="I72" s="159">
        <x:v>30000</x:v>
      </x:c>
      <x:c r="J72" s="160">
        <x:f t="shared" si="6"/>
        <x:v>4.3999999999999997E-2</x:v>
      </x:c>
      <x:c r="K72" s="161">
        <x:v>0</x:v>
      </x:c>
      <x:c r="L72" s="160">
        <x:f t="shared" si="4"/>
        <x:v>4.3999999999999997E-2</x:v>
      </x:c>
      <x:c r="M72" s="75">
        <x:v>4940</x:v>
      </x:c>
      <x:c r="N72" s="158">
        <x:f>C$18</x:f>
        <x:v>6.0728744939271255</x:v>
      </x:c>
      <x:c r="O72" s="107">
        <x:v>0</x:v>
      </x:c>
      <x:c r="P72" s="73">
        <x:v>250896.92910909021</x:v>
      </x:c>
      <x:c r="Q72" s="73">
        <x:v>246584.48672000002</x:v>
      </x:c>
      <x:c r="R72" s="73">
        <x:v>243660.56</x:v>
      </x:c>
      <x:c r="S72" s="73">
        <x:v>240771.30434782608</x:v>
      </x:c>
      <x:c r="T72" s="73">
        <x:v>237447.04570791527</x:v>
      </x:c>
      <x:c r="U72" s="73">
        <x:v>233937.97606691159</x:v>
      </x:c>
      <x:c r="V72" s="73">
        <x:v>16117.773941617927</x:v>
      </x:c>
      <x:c r="W72" s="123">
        <x:v>0</x:v>
      </x:c>
      <x:c r="X72" s="123">
        <x:v>0</x:v>
      </x:c>
      <x:c r="Y72" s="123">
        <x:v>0</x:v>
      </x:c>
      <x:c r="Z72" s="123">
        <x:v>0</x:v>
      </x:c>
      <x:c r="AA72" s="123">
        <x:v>0</x:v>
      </x:c>
      <x:c r="AB72" s="123">
        <x:v>0</x:v>
      </x:c>
      <x:c r="AC72" s="123">
        <x:v>0</x:v>
      </x:c>
      <x:c r="AD72" s="123">
        <x:v>0</x:v>
      </x:c>
      <x:c r="AE72" s="123">
        <x:v>0</x:v>
      </x:c>
      <x:c r="AF72" s="123">
        <x:v>0</x:v>
      </x:c>
      <x:c r="AG72" s="98">
        <x:f t="shared" si="5"/>
        <x:v>1469416.0758933611</x:v>
      </x:c>
      <x:c r="AH72" s="82">
        <x:f t="shared" si="1"/>
        <x:v>1310.8082746595551</x:v>
      </x:c>
      <x:c r="AI72" s="82">
        <x:f t="shared" si="2"/>
        <x:v>1160.6762052870151</x:v>
      </x:c>
    </x:row>
    <x:row r="73" spans="1:35" x14ac:dyDescent="0.25">
      <x:c r="A73" s="61" t="s">
        <x:v>47</x:v>
      </x:c>
      <x:c r="B73" s="154">
        <x:v>2017</x:v>
      </x:c>
      <x:c r="C73" s="156">
        <x:v>3326</x:v>
      </x:c>
      <x:c r="D73" s="157">
        <x:v>3326</x:v>
      </x:c>
      <x:c r="E73" s="158">
        <x:v>3126</x:v>
      </x:c>
      <x:c r="F73" s="180">
        <x:v>0.40400000000000003</x:v>
      </x:c>
      <x:c r="G73" s="184">
        <x:v>0.37931564338549079</x:v>
      </x:c>
      <x:c r="H73" s="226">
        <x:f t="shared" si="3"/>
        <x:v>0.16545598207396472</x:v>
      </x:c>
      <x:c r="I73" s="159">
        <x:v>30000</x:v>
      </x:c>
      <x:c r="J73" s="160">
        <x:f t="shared" si="6"/>
        <x:v>3.1E-2</x:v>
      </x:c>
      <x:c r="K73" s="161">
        <x:v>0</x:v>
      </x:c>
      <x:c r="L73" s="160">
        <x:f t="shared" si="4"/>
        <x:v>3.1E-2</x:v>
      </x:c>
      <x:c r="M73" s="75">
        <x:v>4940</x:v>
      </x:c>
      <x:c r="N73" s="158">
        <x:f>C$18</x:f>
        <x:v>6.0728744939271255</x:v>
      </x:c>
      <x:c r="O73" s="107">
        <x:v>0</x:v>
      </x:c>
      <x:c r="P73" s="73">
        <x:v>524470.41547161329</x:v>
      </x:c>
      <x:c r="Q73" s="73">
        <x:v>515455.76368000003</x:v>
      </x:c>
      <x:c r="R73" s="73">
        <x:v>509343.64</x:v>
      </x:c>
      <x:c r="S73" s="73">
        <x:v>503303.99209486169</x:v>
      </x:c>
      <x:c r="T73" s="73">
        <x:v>496355.02178980445</x:v>
      </x:c>
      <x:c r="U73" s="73">
        <x:v>489019.72590128513</x:v>
      </x:c>
      <x:c r="V73" s="73">
        <x:v>33692.303949891691</x:v>
      </x:c>
      <x:c r="W73" s="123">
        <x:v>0</x:v>
      </x:c>
      <x:c r="X73" s="123">
        <x:v>0</x:v>
      </x:c>
      <x:c r="Y73" s="123">
        <x:v>0</x:v>
      </x:c>
      <x:c r="Z73" s="123">
        <x:v>0</x:v>
      </x:c>
      <x:c r="AA73" s="123">
        <x:v>0</x:v>
      </x:c>
      <x:c r="AB73" s="123">
        <x:v>0</x:v>
      </x:c>
      <x:c r="AC73" s="123">
        <x:v>0</x:v>
      </x:c>
      <x:c r="AD73" s="123">
        <x:v>0</x:v>
      </x:c>
      <x:c r="AE73" s="123">
        <x:v>0</x:v>
      </x:c>
      <x:c r="AF73" s="123">
        <x:v>0</x:v>
      </x:c>
      <x:c r="AG73" s="98">
        <x:f t="shared" si="5"/>
        <x:v>3071640.8628874565</x:v>
      </x:c>
      <x:c r="AH73" s="82">
        <x:f t="shared" si="1"/>
        <x:v>923.52401169195923</x:v>
      </x:c>
      <x:c r="AI73" s="82">
        <x:f t="shared" si="2"/>
        <x:v>982.61064071895601</x:v>
      </x:c>
    </x:row>
    <x:row r="74" spans="1:35" x14ac:dyDescent="0.25">
      <x:c r="A74" s="61" t="s">
        <x:v>47</x:v>
      </x:c>
      <x:c r="B74" s="154">
        <x:v>2017</x:v>
      </x:c>
      <x:c r="C74" s="156">
        <x:v>9341</x:v>
      </x:c>
      <x:c r="D74" s="157">
        <x:v>9341</x:v>
      </x:c>
      <x:c r="E74" s="158">
        <x:v>7857</x:v>
      </x:c>
      <x:c r="F74" s="184">
        <x:v>0.41599999999999998</x:v>
      </x:c>
      <x:c r="G74" s="184">
        <x:v>0.34971562345421342</x:v>
      </x:c>
      <x:c r="H74" s="226">
        <x:f t="shared" si="3"/>
        <x:v>0.15745316521861552</x:v>
      </x:c>
      <x:c r="I74" s="159">
        <x:v>30000</x:v>
      </x:c>
      <x:c r="J74" s="160">
        <x:f t="shared" si="6"/>
        <x:v>3.1E-2</x:v>
      </x:c>
      <x:c r="K74" s="161">
        <x:v>0</x:v>
      </x:c>
      <x:c r="L74" s="160">
        <x:f t="shared" si="4"/>
        <x:v>3.1E-2</x:v>
      </x:c>
      <x:c r="M74" s="75">
        <x:v>5170</x:v>
      </x:c>
      <x:c r="N74" s="158">
        <x:f>C$19</x:f>
        <x:v>5.8027079303675047</x:v>
      </x:c>
      <x:c r="O74" s="107">
        <x:v>0</x:v>
      </x:c>
      <x:c r="P74" s="73">
        <x:v>1541543.2599649285</x:v>
      </x:c>
      <x:c r="Q74" s="73">
        <x:v>1515047.0548400001</x:v>
      </x:c>
      <x:c r="R74" s="73">
        <x:v>1497082.07</x:v>
      </x:c>
      <x:c r="S74" s="73">
        <x:v>1479330.1086956523</x:v>
      </x:c>
      <x:c r="T74" s="73">
        <x:v>1458905.4326387104</x:v>
      </x:c>
      <x:c r="U74" s="73">
        <x:v>1149876.2030649933</x:v>
      </x:c>
      <x:c r="V74" s="123">
        <x:v>0</x:v>
      </x:c>
      <x:c r="W74" s="123">
        <x:v>0</x:v>
      </x:c>
      <x:c r="X74" s="123">
        <x:v>0</x:v>
      </x:c>
      <x:c r="Y74" s="123">
        <x:v>0</x:v>
      </x:c>
      <x:c r="Z74" s="123">
        <x:v>0</x:v>
      </x:c>
      <x:c r="AA74" s="123">
        <x:v>0</x:v>
      </x:c>
      <x:c r="AB74" s="123">
        <x:v>0</x:v>
      </x:c>
      <x:c r="AC74" s="123">
        <x:v>0</x:v>
      </x:c>
      <x:c r="AD74" s="123">
        <x:v>0</x:v>
      </x:c>
      <x:c r="AE74" s="123">
        <x:v>0</x:v>
      </x:c>
      <x:c r="AF74" s="123">
        <x:v>0</x:v>
      </x:c>
      <x:c r="AG74" s="98">
        <x:f t="shared" si="5"/>
        <x:v>8641784.1292042844</x:v>
      </x:c>
      <x:c r="AH74" s="82">
        <x:f t="shared" si="1"/>
        <x:v>925.1455014671111</x:v>
      </x:c>
      <x:c r="AI74" s="82">
        <x:f t="shared" si="2"/>
        <x:v>1099.8834325065909</x:v>
      </x:c>
    </x:row>
    <x:row r="75" spans="1:35" x14ac:dyDescent="0.25">
      <x:c r="A75" s="61" t="s">
        <x:v>48</x:v>
      </x:c>
      <x:c r="B75" s="154">
        <x:v>2017</x:v>
      </x:c>
      <x:c r="C75" s="156">
        <x:v>3304</x:v>
      </x:c>
      <x:c r="D75" s="157">
        <x:v>3304</x:v>
      </x:c>
      <x:c r="E75" s="158">
        <x:v>5760</x:v>
      </x:c>
      <x:c r="F75" s="184">
        <x:v>0.23949999999999999</x:v>
      </x:c>
      <x:c r="G75" s="184">
        <x:v>0.41728105987261149</x:v>
      </x:c>
      <x:c r="H75" s="226">
        <x:f t="shared" si="3"/>
        <x:v>-7.3514031999877272E-2</x:v>
      </x:c>
      <x:c r="I75" s="159">
        <x:v>30000</x:v>
      </x:c>
      <x:c r="J75" s="160">
        <x:v>0</x:v>
      </x:c>
      <x:c r="K75" s="161">
        <x:v>0</x:v>
      </x:c>
      <x:c r="L75" s="160">
        <x:f t="shared" si="4"/>
        <x:v>0</x:v>
      </x:c>
      <x:c r="M75" s="75">
        <x:v>7470</x:v>
      </x:c>
      <x:c r="N75" s="158">
        <x:f>C$20</x:f>
        <x:v>4.0160642570281126</x:v>
      </x:c>
      <x:c r="O75" s="107">
        <x:v>0</x:v>
      </x:c>
      <x:c r="P75" s="123">
        <x:v>0</x:v>
      </x:c>
      <x:c r="Q75" s="123">
        <x:v>0</x:v>
      </x:c>
      <x:c r="R75" s="123">
        <x:v>0</x:v>
      </x:c>
      <x:c r="S75" s="123">
        <x:v>0</x:v>
      </x:c>
      <x:c r="T75" s="123">
        <x:v>0</x:v>
      </x:c>
      <x:c r="U75" s="123">
        <x:v>0</x:v>
      </x:c>
      <x:c r="V75" s="123">
        <x:v>0</x:v>
      </x:c>
      <x:c r="W75" s="123">
        <x:v>0</x:v>
      </x:c>
      <x:c r="X75" s="123">
        <x:v>0</x:v>
      </x:c>
      <x:c r="Y75" s="123">
        <x:v>0</x:v>
      </x:c>
      <x:c r="Z75" s="123">
        <x:v>0</x:v>
      </x:c>
      <x:c r="AA75" s="123">
        <x:v>0</x:v>
      </x:c>
      <x:c r="AB75" s="123">
        <x:v>0</x:v>
      </x:c>
      <x:c r="AC75" s="123">
        <x:v>0</x:v>
      </x:c>
      <x:c r="AD75" s="123">
        <x:v>0</x:v>
      </x:c>
      <x:c r="AE75" s="123">
        <x:v>0</x:v>
      </x:c>
      <x:c r="AF75" s="123">
        <x:v>0</x:v>
      </x:c>
      <x:c r="AG75" s="123">
        <x:f t="shared" si="5"/>
        <x:v>0</x:v>
      </x:c>
      <x:c r="AH75" s="116">
        <x:f t="shared" si="1"/>
        <x:v>0</x:v>
      </x:c>
      <x:c r="AI75" s="116">
        <x:f t="shared" si="2"/>
        <x:v>0</x:v>
      </x:c>
    </x:row>
    <x:row r="76" spans="1:35" x14ac:dyDescent="0.25">
      <x:c r="A76" s="61" t="s">
        <x:v>48</x:v>
      </x:c>
      <x:c r="B76" s="154">
        <x:v>2017</x:v>
      </x:c>
      <x:c r="C76" s="156">
        <x:v>7038</x:v>
      </x:c>
      <x:c r="D76" s="157">
        <x:v>7038</x:v>
      </x:c>
      <x:c r="E76" s="158">
        <x:v>10092</x:v>
      </x:c>
      <x:c r="F76" s="184">
        <x:v>0.28899999999999998</x:v>
      </x:c>
      <x:c r="G76" s="184">
        <x:v>0.41438432086642601</x:v>
      </x:c>
      <x:c r="H76" s="226">
        <x:f t="shared" si="3"/>
        <x:v>2.1130691191389883E-2</x:v>
      </x:c>
      <x:c r="I76" s="159">
        <x:v>30000</x:v>
      </x:c>
      <x:c r="J76" s="160">
        <x:v>0</x:v>
      </x:c>
      <x:c r="K76" s="161">
        <x:v>0</x:v>
      </x:c>
      <x:c r="L76" s="160">
        <x:f t="shared" si="4"/>
        <x:v>0</x:v>
      </x:c>
      <x:c r="M76" s="75">
        <x:v>7470</x:v>
      </x:c>
      <x:c r="N76" s="158">
        <x:f>C$20</x:f>
        <x:v>4.0160642570281126</x:v>
      </x:c>
      <x:c r="O76" s="107">
        <x:v>0</x:v>
      </x:c>
      <x:c r="P76" s="123">
        <x:v>0</x:v>
      </x:c>
      <x:c r="Q76" s="123">
        <x:v>0</x:v>
      </x:c>
      <x:c r="R76" s="123">
        <x:v>0</x:v>
      </x:c>
      <x:c r="S76" s="123">
        <x:v>0</x:v>
      </x:c>
      <x:c r="T76" s="123">
        <x:v>0</x:v>
      </x:c>
      <x:c r="U76" s="123">
        <x:v>0</x:v>
      </x:c>
      <x:c r="V76" s="123">
        <x:v>0</x:v>
      </x:c>
      <x:c r="W76" s="123">
        <x:v>0</x:v>
      </x:c>
      <x:c r="X76" s="123">
        <x:v>0</x:v>
      </x:c>
      <x:c r="Y76" s="123">
        <x:v>0</x:v>
      </x:c>
      <x:c r="Z76" s="123">
        <x:v>0</x:v>
      </x:c>
      <x:c r="AA76" s="123">
        <x:v>0</x:v>
      </x:c>
      <x:c r="AB76" s="123">
        <x:v>0</x:v>
      </x:c>
      <x:c r="AC76" s="123">
        <x:v>0</x:v>
      </x:c>
      <x:c r="AD76" s="123">
        <x:v>0</x:v>
      </x:c>
      <x:c r="AE76" s="123">
        <x:v>0</x:v>
      </x:c>
      <x:c r="AF76" s="123">
        <x:v>0</x:v>
      </x:c>
      <x:c r="AG76" s="123">
        <x:f t="shared" si="5"/>
        <x:v>0</x:v>
      </x:c>
      <x:c r="AH76" s="116">
        <x:f t="shared" si="1"/>
        <x:v>0</x:v>
      </x:c>
      <x:c r="AI76" s="116">
        <x:f t="shared" si="2"/>
        <x:v>0</x:v>
      </x:c>
    </x:row>
    <x:row r="77" spans="1:35" x14ac:dyDescent="0.25">
      <x:c r="A77" s="61" t="s">
        <x:v>48</x:v>
      </x:c>
      <x:c r="B77" s="154">
        <x:v>2017</x:v>
      </x:c>
      <x:c r="C77" s="156">
        <x:v>9950</x:v>
      </x:c>
      <x:c r="D77" s="157">
        <x:v>9950</x:v>
      </x:c>
      <x:c r="E77" s="158">
        <x:v>15340</x:v>
      </x:c>
      <x:c r="F77" s="184">
        <x:v>0.27339999999999998</x:v>
      </x:c>
      <x:c r="G77" s="184">
        <x:v>0.42143525185185182</x:v>
      </x:c>
      <x:c r="H77" s="382">
        <x:f t="shared" si="3"/>
        <x:v>2.5732583204485238E-4</x:v>
      </x:c>
      <x:c r="I77" s="159">
        <x:v>30000</x:v>
      </x:c>
      <x:c r="J77" s="160">
        <x:v>0</x:v>
      </x:c>
      <x:c r="K77" s="161">
        <x:v>0</x:v>
      </x:c>
      <x:c r="L77" s="160">
        <x:f t="shared" si="4"/>
        <x:v>0</x:v>
      </x:c>
      <x:c r="M77" s="75">
        <x:v>7470</x:v>
      </x:c>
      <x:c r="N77" s="158">
        <x:f>C$20</x:f>
        <x:v>4.0160642570281126</x:v>
      </x:c>
      <x:c r="O77" s="107">
        <x:v>0</x:v>
      </x:c>
      <x:c r="P77" s="123">
        <x:v>0</x:v>
      </x:c>
      <x:c r="Q77" s="123">
        <x:v>0</x:v>
      </x:c>
      <x:c r="R77" s="123">
        <x:v>0</x:v>
      </x:c>
      <x:c r="S77" s="123">
        <x:v>0</x:v>
      </x:c>
      <x:c r="T77" s="123">
        <x:v>0</x:v>
      </x:c>
      <x:c r="U77" s="123">
        <x:v>0</x:v>
      </x:c>
      <x:c r="V77" s="123">
        <x:v>0</x:v>
      </x:c>
      <x:c r="W77" s="123">
        <x:v>0</x:v>
      </x:c>
      <x:c r="X77" s="123">
        <x:v>0</x:v>
      </x:c>
      <x:c r="Y77" s="123">
        <x:v>0</x:v>
      </x:c>
      <x:c r="Z77" s="123">
        <x:v>0</x:v>
      </x:c>
      <x:c r="AA77" s="123">
        <x:v>0</x:v>
      </x:c>
      <x:c r="AB77" s="123">
        <x:v>0</x:v>
      </x:c>
      <x:c r="AC77" s="123">
        <x:v>0</x:v>
      </x:c>
      <x:c r="AD77" s="123">
        <x:v>0</x:v>
      </x:c>
      <x:c r="AE77" s="123">
        <x:v>0</x:v>
      </x:c>
      <x:c r="AF77" s="123">
        <x:v>0</x:v>
      </x:c>
      <x:c r="AG77" s="123">
        <x:f t="shared" si="5"/>
        <x:v>0</x:v>
      </x:c>
      <x:c r="AH77" s="116">
        <x:f t="shared" si="1"/>
        <x:v>0</x:v>
      </x:c>
      <x:c r="AI77" s="116">
        <x:f t="shared" si="2"/>
        <x:v>0</x:v>
      </x:c>
    </x:row>
    <x:row r="78" spans="1:35" x14ac:dyDescent="0.25">
      <x:c r="A78" s="61" t="s">
        <x:v>48</x:v>
      </x:c>
      <x:c r="B78" s="154">
        <x:v>2017</x:v>
      </x:c>
      <x:c r="C78" s="156">
        <x:v>20336</x:v>
      </x:c>
      <x:c r="D78" s="157">
        <x:v>20336</x:v>
      </x:c>
      <x:c r="E78" s="158">
        <x:v>22801</x:v>
      </x:c>
      <x:c r="F78" s="184">
        <x:v>0.33239999999999997</x:v>
      </x:c>
      <x:c r="G78" s="184">
        <x:v>0.37278509699089601</x:v>
      </x:c>
      <x:c r="H78" s="226">
        <x:f t="shared" si="3"/>
        <x:v>5.2723899176394862E-2</x:v>
      </x:c>
      <x:c r="I78" s="159">
        <x:v>30000</x:v>
      </x:c>
      <x:c r="J78" s="160">
        <x:v>0</x:v>
      </x:c>
      <x:c r="K78" s="161">
        <x:v>0</x:v>
      </x:c>
      <x:c r="L78" s="160">
        <x:f t="shared" si="4"/>
        <x:v>0</x:v>
      </x:c>
      <x:c r="M78" s="75">
        <x:v>7470</x:v>
      </x:c>
      <x:c r="N78" s="158">
        <x:f>C$20</x:f>
        <x:v>4.0160642570281126</x:v>
      </x:c>
      <x:c r="O78" s="107">
        <x:v>0</x:v>
      </x:c>
      <x:c r="P78" s="123">
        <x:v>0</x:v>
      </x:c>
      <x:c r="Q78" s="123">
        <x:v>0</x:v>
      </x:c>
      <x:c r="R78" s="123">
        <x:v>0</x:v>
      </x:c>
      <x:c r="S78" s="123">
        <x:v>0</x:v>
      </x:c>
      <x:c r="T78" s="123">
        <x:v>0</x:v>
      </x:c>
      <x:c r="U78" s="123">
        <x:v>0</x:v>
      </x:c>
      <x:c r="V78" s="123">
        <x:v>0</x:v>
      </x:c>
      <x:c r="W78" s="123">
        <x:v>0</x:v>
      </x:c>
      <x:c r="X78" s="123">
        <x:v>0</x:v>
      </x:c>
      <x:c r="Y78" s="123">
        <x:v>0</x:v>
      </x:c>
      <x:c r="Z78" s="123">
        <x:v>0</x:v>
      </x:c>
      <x:c r="AA78" s="123">
        <x:v>0</x:v>
      </x:c>
      <x:c r="AB78" s="123">
        <x:v>0</x:v>
      </x:c>
      <x:c r="AC78" s="123">
        <x:v>0</x:v>
      </x:c>
      <x:c r="AD78" s="123">
        <x:v>0</x:v>
      </x:c>
      <x:c r="AE78" s="123">
        <x:v>0</x:v>
      </x:c>
      <x:c r="AF78" s="123">
        <x:v>0</x:v>
      </x:c>
      <x:c r="AG78" s="123">
        <x:f t="shared" si="5"/>
        <x:v>0</x:v>
      </x:c>
      <x:c r="AH78" s="116">
        <x:f t="shared" ref="AH78:AH109" si="7">AG78/D78</x:f>
        <x:v>0</x:v>
      </x:c>
      <x:c r="AI78" s="116">
        <x:f t="shared" ref="AI78:AI109" si="8">AG78/E78</x:f>
        <x:v>0</x:v>
      </x:c>
    </x:row>
    <x:row r="79" spans="1:35" x14ac:dyDescent="0.25">
      <x:c r="A79" s="61" t="s">
        <x:v>48</x:v>
      </x:c>
      <x:c r="B79" s="154">
        <x:v>2017</x:v>
      </x:c>
      <x:c r="C79" s="156">
        <x:v>44488</x:v>
      </x:c>
      <x:c r="D79" s="157">
        <x:v>44488</x:v>
      </x:c>
      <x:c r="E79" s="158">
        <x:v>40645</x:v>
      </x:c>
      <x:c r="F79" s="184">
        <x:v>0.35959999999999998</x:v>
      </x:c>
      <x:c r="G79" s="184">
        <x:v>0.32856316415541337</x:v>
      </x:c>
      <x:c r="H79" s="226">
        <x:f t="shared" si="3"/>
        <x:v>5.3164236725399272E-2</x:v>
      </x:c>
      <x:c r="I79" s="159">
        <x:v>30000</x:v>
      </x:c>
      <x:c r="J79" s="160">
        <x:v>0</x:v>
      </x:c>
      <x:c r="K79" s="161">
        <x:v>0</x:v>
      </x:c>
      <x:c r="L79" s="160">
        <x:f t="shared" si="4"/>
        <x:v>0</x:v>
      </x:c>
      <x:c r="M79" s="75">
        <x:v>7470</x:v>
      </x:c>
      <x:c r="N79" s="158">
        <x:f>C$20</x:f>
        <x:v>4.0160642570281126</x:v>
      </x:c>
      <x:c r="O79" s="107">
        <x:v>0</x:v>
      </x:c>
      <x:c r="P79" s="123">
        <x:v>0</x:v>
      </x:c>
      <x:c r="Q79" s="123">
        <x:v>0</x:v>
      </x:c>
      <x:c r="R79" s="123">
        <x:v>0</x:v>
      </x:c>
      <x:c r="S79" s="123">
        <x:v>0</x:v>
      </x:c>
      <x:c r="T79" s="123">
        <x:v>0</x:v>
      </x:c>
      <x:c r="U79" s="123">
        <x:v>0</x:v>
      </x:c>
      <x:c r="V79" s="123">
        <x:v>0</x:v>
      </x:c>
      <x:c r="W79" s="123">
        <x:v>0</x:v>
      </x:c>
      <x:c r="X79" s="123">
        <x:v>0</x:v>
      </x:c>
      <x:c r="Y79" s="123">
        <x:v>0</x:v>
      </x:c>
      <x:c r="Z79" s="123">
        <x:v>0</x:v>
      </x:c>
      <x:c r="AA79" s="123">
        <x:v>0</x:v>
      </x:c>
      <x:c r="AB79" s="123">
        <x:v>0</x:v>
      </x:c>
      <x:c r="AC79" s="123">
        <x:v>0</x:v>
      </x:c>
      <x:c r="AD79" s="123">
        <x:v>0</x:v>
      </x:c>
      <x:c r="AE79" s="123">
        <x:v>0</x:v>
      </x:c>
      <x:c r="AF79" s="123">
        <x:v>0</x:v>
      </x:c>
      <x:c r="AG79" s="123">
        <x:f t="shared" si="5"/>
        <x:v>0</x:v>
      </x:c>
      <x:c r="AH79" s="116">
        <x:f t="shared" si="7"/>
        <x:v>0</x:v>
      </x:c>
      <x:c r="AI79" s="116">
        <x:f t="shared" si="8"/>
        <x:v>0</x:v>
      </x:c>
    </x:row>
    <x:row r="80" spans="1:35" x14ac:dyDescent="0.25">
      <x:c r="A80" s="61" t="s">
        <x:v>49</x:v>
      </x:c>
      <x:c r="B80" s="154">
        <x:v>2017</x:v>
      </x:c>
      <x:c r="C80" s="156">
        <x:v>500</x:v>
      </x:c>
      <x:c r="D80" s="157">
        <x:v>500</x:v>
      </x:c>
      <x:c r="E80" s="158">
        <x:v>5844</x:v>
      </x:c>
      <x:c r="F80" s="184">
        <x:v>6.2700000000000006E-2</x:v>
      </x:c>
      <x:c r="G80" s="184">
        <x:v>0.73310874441176466</x:v>
      </x:c>
      <x:c r="H80" s="226">
        <x:f t="shared" si="3"/>
        <x:v>-4.0630788091014614E-2</x:v>
      </x:c>
      <x:c r="I80" s="159">
        <x:v>30000</x:v>
      </x:c>
      <x:c r="J80" s="160">
        <x:v>0</x:v>
      </x:c>
      <x:c r="K80" s="161">
        <x:v>0</x:v>
      </x:c>
      <x:c r="L80" s="160">
        <x:f t="shared" si="4"/>
        <x:v>0</x:v>
      </x:c>
      <x:c r="M80" s="75">
        <x:v>5700</x:v>
      </x:c>
      <x:c r="N80" s="158">
        <x:f>C$21</x:f>
        <x:v>5.2631578947368425</x:v>
      </x:c>
      <x:c r="O80" s="107">
        <x:v>0</x:v>
      </x:c>
      <x:c r="P80" s="123">
        <x:v>0</x:v>
      </x:c>
      <x:c r="Q80" s="123">
        <x:v>0</x:v>
      </x:c>
      <x:c r="R80" s="123">
        <x:v>0</x:v>
      </x:c>
      <x:c r="S80" s="123">
        <x:v>0</x:v>
      </x:c>
      <x:c r="T80" s="123">
        <x:v>0</x:v>
      </x:c>
      <x:c r="U80" s="123">
        <x:v>0</x:v>
      </x:c>
      <x:c r="V80" s="123">
        <x:v>0</x:v>
      </x:c>
      <x:c r="W80" s="123">
        <x:v>0</x:v>
      </x:c>
      <x:c r="X80" s="123">
        <x:v>0</x:v>
      </x:c>
      <x:c r="Y80" s="123">
        <x:v>0</x:v>
      </x:c>
      <x:c r="Z80" s="123">
        <x:v>0</x:v>
      </x:c>
      <x:c r="AA80" s="123">
        <x:v>0</x:v>
      </x:c>
      <x:c r="AB80" s="123">
        <x:v>0</x:v>
      </x:c>
      <x:c r="AC80" s="123">
        <x:v>0</x:v>
      </x:c>
      <x:c r="AD80" s="123">
        <x:v>0</x:v>
      </x:c>
      <x:c r="AE80" s="123">
        <x:v>0</x:v>
      </x:c>
      <x:c r="AF80" s="123">
        <x:v>0</x:v>
      </x:c>
      <x:c r="AG80" s="123">
        <x:f t="shared" si="5"/>
        <x:v>0</x:v>
      </x:c>
      <x:c r="AH80" s="116">
        <x:f t="shared" si="7"/>
        <x:v>0</x:v>
      </x:c>
      <x:c r="AI80" s="116">
        <x:f t="shared" si="8"/>
        <x:v>0</x:v>
      </x:c>
    </x:row>
    <x:row r="81" spans="1:35" x14ac:dyDescent="0.25">
      <x:c r="A81" s="61" t="s">
        <x:v>49</x:v>
      </x:c>
      <x:c r="B81" s="154">
        <x:v>2017</x:v>
      </x:c>
      <x:c r="C81" s="156">
        <x:v>3000</x:v>
      </x:c>
      <x:c r="D81" s="157">
        <x:v>3000</x:v>
      </x:c>
      <x:c r="E81" s="158">
        <x:v>45624</x:v>
      </x:c>
      <x:c r="F81" s="184">
        <x:v>4.9200000000000001E-2</x:v>
      </x:c>
      <x:c r="G81" s="184">
        <x:v>0.74736229768602969</x:v>
      </x:c>
      <x:c r="H81" s="226">
        <x:f t="shared" si="3"/>
        <x:v>-5.0566593593284193E-2</x:v>
      </x:c>
      <x:c r="I81" s="159">
        <x:v>30000</x:v>
      </x:c>
      <x:c r="J81" s="160">
        <x:v>0</x:v>
      </x:c>
      <x:c r="K81" s="161">
        <x:v>0</x:v>
      </x:c>
      <x:c r="L81" s="160">
        <x:f t="shared" si="4"/>
        <x:v>0</x:v>
      </x:c>
      <x:c r="M81" s="75">
        <x:v>5700</x:v>
      </x:c>
      <x:c r="N81" s="158">
        <x:f>C$21</x:f>
        <x:v>5.2631578947368425</x:v>
      </x:c>
      <x:c r="O81" s="107">
        <x:v>0</x:v>
      </x:c>
      <x:c r="P81" s="123">
        <x:v>0</x:v>
      </x:c>
      <x:c r="Q81" s="123">
        <x:v>0</x:v>
      </x:c>
      <x:c r="R81" s="123">
        <x:v>0</x:v>
      </x:c>
      <x:c r="S81" s="123">
        <x:v>0</x:v>
      </x:c>
      <x:c r="T81" s="123">
        <x:v>0</x:v>
      </x:c>
      <x:c r="U81" s="123">
        <x:v>0</x:v>
      </x:c>
      <x:c r="V81" s="123">
        <x:v>0</x:v>
      </x:c>
      <x:c r="W81" s="123">
        <x:v>0</x:v>
      </x:c>
      <x:c r="X81" s="123">
        <x:v>0</x:v>
      </x:c>
      <x:c r="Y81" s="123">
        <x:v>0</x:v>
      </x:c>
      <x:c r="Z81" s="123">
        <x:v>0</x:v>
      </x:c>
      <x:c r="AA81" s="123">
        <x:v>0</x:v>
      </x:c>
      <x:c r="AB81" s="123">
        <x:v>0</x:v>
      </x:c>
      <x:c r="AC81" s="123">
        <x:v>0</x:v>
      </x:c>
      <x:c r="AD81" s="123">
        <x:v>0</x:v>
      </x:c>
      <x:c r="AE81" s="123">
        <x:v>0</x:v>
      </x:c>
      <x:c r="AF81" s="123">
        <x:v>0</x:v>
      </x:c>
      <x:c r="AG81" s="123">
        <x:f t="shared" si="5"/>
        <x:v>0</x:v>
      </x:c>
      <x:c r="AH81" s="116">
        <x:f t="shared" si="7"/>
        <x:v>0</x:v>
      </x:c>
      <x:c r="AI81" s="116">
        <x:f t="shared" si="8"/>
        <x:v>0</x:v>
      </x:c>
    </x:row>
    <x:row r="82" spans="1:35" x14ac:dyDescent="0.25">
      <x:c r="A82" s="61" t="s">
        <x:v>49</x:v>
      </x:c>
      <x:c r="B82" s="154">
        <x:v>2017</x:v>
      </x:c>
      <x:c r="C82" s="156">
        <x:v>15000</x:v>
      </x:c>
      <x:c r="D82" s="157">
        <x:v>15000</x:v>
      </x:c>
      <x:c r="E82" s="158">
        <x:v>148484</x:v>
      </x:c>
      <x:c r="F82" s="184">
        <x:v>7.3099999999999998E-2</x:v>
      </x:c>
      <x:c r="G82" s="184">
        <x:v>0.72368017815740604</x:v>
      </x:c>
      <x:c r="H82" s="226">
        <x:f t="shared" si="3"/>
        <x:v>-3.1203362985553262E-2</x:v>
      </x:c>
      <x:c r="I82" s="159">
        <x:v>30000</x:v>
      </x:c>
      <x:c r="J82" s="160">
        <x:v>0</x:v>
      </x:c>
      <x:c r="K82" s="161">
        <x:v>0</x:v>
      </x:c>
      <x:c r="L82" s="160">
        <x:f t="shared" si="4"/>
        <x:v>0</x:v>
      </x:c>
      <x:c r="M82" s="75">
        <x:v>5700</x:v>
      </x:c>
      <x:c r="N82" s="158">
        <x:f>C$21</x:f>
        <x:v>5.2631578947368425</x:v>
      </x:c>
      <x:c r="O82" s="107">
        <x:v>0</x:v>
      </x:c>
      <x:c r="P82" s="123">
        <x:v>0</x:v>
      </x:c>
      <x:c r="Q82" s="123">
        <x:v>0</x:v>
      </x:c>
      <x:c r="R82" s="123">
        <x:v>0</x:v>
      </x:c>
      <x:c r="S82" s="123">
        <x:v>0</x:v>
      </x:c>
      <x:c r="T82" s="123">
        <x:v>0</x:v>
      </x:c>
      <x:c r="U82" s="123">
        <x:v>0</x:v>
      </x:c>
      <x:c r="V82" s="123">
        <x:v>0</x:v>
      </x:c>
      <x:c r="W82" s="123">
        <x:v>0</x:v>
      </x:c>
      <x:c r="X82" s="123">
        <x:v>0</x:v>
      </x:c>
      <x:c r="Y82" s="123">
        <x:v>0</x:v>
      </x:c>
      <x:c r="Z82" s="123">
        <x:v>0</x:v>
      </x:c>
      <x:c r="AA82" s="123">
        <x:v>0</x:v>
      </x:c>
      <x:c r="AB82" s="123">
        <x:v>0</x:v>
      </x:c>
      <x:c r="AC82" s="123">
        <x:v>0</x:v>
      </x:c>
      <x:c r="AD82" s="123">
        <x:v>0</x:v>
      </x:c>
      <x:c r="AE82" s="123">
        <x:v>0</x:v>
      </x:c>
      <x:c r="AF82" s="123">
        <x:v>0</x:v>
      </x:c>
      <x:c r="AG82" s="123">
        <x:f t="shared" si="5"/>
        <x:v>0</x:v>
      </x:c>
      <x:c r="AH82" s="116">
        <x:f t="shared" si="7"/>
        <x:v>0</x:v>
      </x:c>
      <x:c r="AI82" s="116">
        <x:f t="shared" si="8"/>
        <x:v>0</x:v>
      </x:c>
    </x:row>
    <x:row r="83" spans="1:35" x14ac:dyDescent="0.25">
      <x:c r="A83" s="61" t="s">
        <x:v>50</x:v>
      </x:c>
      <x:c r="B83" s="154">
        <x:v>2017</x:v>
      </x:c>
      <x:c r="C83" s="156">
        <x:v>30</x:v>
      </x:c>
      <x:c r="D83" s="157">
        <x:v>28</x:v>
      </x:c>
      <x:c r="E83" s="158">
        <x:v>61</x:v>
      </x:c>
      <x:c r="F83" s="184">
        <x:v>0.24399999999999999</x:v>
      </x:c>
      <x:c r="G83" s="184">
        <x:v>0.47958677880184331</x:v>
      </x:c>
      <x:c r="H83" s="226">
        <x:f t="shared" si="3"/>
        <x:v>1.1492906905675726E-2</x:v>
      </x:c>
      <x:c r="I83" s="159">
        <x:v>60000</x:v>
      </x:c>
      <x:c r="J83" s="160">
        <x:f>IF(D83&gt;2000, $B$9,IF(D83&lt;=50,$B$5,IF(D83&lt;=100,$B$6,IF(D83&lt;=250,$B$7,IF(D83&lt;=2000,$B$8,"N/A")))))</x:f>
        <x:v>0.08</x:v>
      </x:c>
      <x:c r="K83" s="161">
        <x:v>0</x:v>
      </x:c>
      <x:c r="L83" s="160">
        <x:f t="shared" si="4"/>
        <x:v>0.08</x:v>
      </x:c>
      <x:c r="M83" s="75">
        <x:v>4000</x:v>
      </x:c>
      <x:c r="N83" s="158">
        <x:f>C$22</x:f>
        <x:v>15</x:v>
      </x:c>
      <x:c r="O83" s="107">
        <x:v>0</x:v>
      </x:c>
      <x:c r="P83" s="73">
        <x:v>9226.0991471801935</x:v>
      </x:c>
      <x:c r="Q83" s="73">
        <x:v>9067.52</x:v>
      </x:c>
      <x:c r="R83" s="73">
        <x:v>8960</x:v>
      </x:c>
      <x:c r="S83" s="73">
        <x:v>8853.754940711462</x:v>
      </x:c>
      <x:c r="T83" s="73">
        <x:v>8731.513748236157</x:v>
      </x:c>
      <x:c r="U83" s="73">
        <x:v>8602.476599247444</x:v>
      </x:c>
      <x:c r="V83" s="73">
        <x:v>8467.0045268183512</x:v>
      </x:c>
      <x:c r="W83" s="73">
        <x:v>8325.4715111291571</x:v>
      </x:c>
      <x:c r="X83" s="73">
        <x:v>8186.3043373934688</x:v>
      </x:c>
      <x:c r="Y83" s="73">
        <x:v>8049.4634585973145</x:v>
      </x:c>
      <x:c r="Z83" s="73">
        <x:v>7914.9099887879211</x:v>
      </x:c>
      <x:c r="AA83" s="73">
        <x:v>7782.6056920235214</x:v>
      </x:c>
      <x:c r="AB83" s="73">
        <x:v>7652.5129715078883</x:v>
      </x:c>
      <x:c r="AC83" s="73">
        <x:v>7524.5948589064792</x:v>
      </x:c>
      <x:c r="AD83" s="74">
        <x:v>7398.8150038411804</x:v>
      </x:c>
      <x:c r="AE83" s="123">
        <x:v>0</x:v>
      </x:c>
      <x:c r="AF83" s="123">
        <x:v>0</x:v>
      </x:c>
      <x:c r="AG83" s="98">
        <x:f t="shared" si="5"/>
        <x:v>124743.04678438055</x:v>
      </x:c>
      <x:c r="AH83" s="82">
        <x:f t="shared" si="7"/>
        <x:v>4455.1088137278766</x:v>
      </x:c>
      <x:c r="AI83" s="82">
        <x:f t="shared" si="8"/>
        <x:v>2044.9679800718122</x:v>
      </x:c>
    </x:row>
    <x:row r="84" spans="1:35" x14ac:dyDescent="0.25">
      <x:c r="A84" s="61" t="s">
        <x:v>50</x:v>
      </x:c>
      <x:c r="B84" s="154">
        <x:v>2017</x:v>
      </x:c>
      <x:c r="C84" s="156">
        <x:v>65</x:v>
      </x:c>
      <x:c r="D84" s="157">
        <x:v>61</x:v>
      </x:c>
      <x:c r="E84" s="158">
        <x:v>119.8</x:v>
      </x:c>
      <x:c r="F84" s="184">
        <x:v>0.26300000000000001</x:v>
      </x:c>
      <x:c r="G84" s="184">
        <x:v>0.46663768447488579</x:v>
      </x:c>
      <x:c r="H84" s="226">
        <x:f t="shared" si="3"/>
        <x:v>3.1562885675897157E-2</x:v>
      </x:c>
      <x:c r="I84" s="159">
        <x:v>30000</x:v>
      </x:c>
      <x:c r="J84" s="160">
        <x:f>IF(D84&gt;2000, $B$9,IF(D84&lt;=50,$B$5,IF(D84&lt;=100,$B$6,IF(D84&lt;=250,$B$7,IF(D84&lt;=2000,$B$8,"N/A")))))</x:f>
        <x:v>0.06</x:v>
      </x:c>
      <x:c r="K84" s="161">
        <x:v>0</x:v>
      </x:c>
      <x:c r="L84" s="160">
        <x:f t="shared" si="4"/>
        <x:v>0.06</x:v>
      </x:c>
      <x:c r="M84" s="75">
        <x:v>4000</x:v>
      </x:c>
      <x:c r="N84" s="158">
        <x:f>C$16</x:f>
        <x:v>7.5</x:v>
      </x:c>
      <x:c r="O84" s="107">
        <x:v>0</x:v>
      </x:c>
      <x:c r="P84" s="73">
        <x:v>15074.786999410493</x:v>
      </x:c>
      <x:c r="Q84" s="73">
        <x:v>14815.68</x:v>
      </x:c>
      <x:c r="R84" s="73">
        <x:v>14640</x:v>
      </x:c>
      <x:c r="S84" s="73">
        <x:v>14466.403162055336</x:v>
      </x:c>
      <x:c r="T84" s="73">
        <x:v>14266.669785064434</x:v>
      </x:c>
      <x:c r="U84" s="73">
        <x:v>14055.832300556092</x:v>
      </x:c>
      <x:c r="V84" s="73">
        <x:v>13834.480610783556</x:v>
      </x:c>
      <x:c r="W84" s="73">
        <x:v>6801.6128863242666</x:v>
      </x:c>
      <x:c r="X84" s="123">
        <x:v>0</x:v>
      </x:c>
      <x:c r="Y84" s="123">
        <x:v>0</x:v>
      </x:c>
      <x:c r="Z84" s="123">
        <x:v>0</x:v>
      </x:c>
      <x:c r="AA84" s="123">
        <x:v>0</x:v>
      </x:c>
      <x:c r="AB84" s="123">
        <x:v>0</x:v>
      </x:c>
      <x:c r="AC84" s="123">
        <x:v>0</x:v>
      </x:c>
      <x:c r="AD84" s="123">
        <x:v>0</x:v>
      </x:c>
      <x:c r="AE84" s="123">
        <x:v>0</x:v>
      </x:c>
      <x:c r="AF84" s="123">
        <x:v>0</x:v>
      </x:c>
      <x:c r="AG84" s="98">
        <x:f t="shared" si="5"/>
        <x:v>107955.46574419418</x:v>
      </x:c>
      <x:c r="AH84" s="82">
        <x:f t="shared" si="7"/>
        <x:v>1769.76173351138</x:v>
      </x:c>
      <x:c r="AI84" s="82">
        <x:f t="shared" si="8"/>
        <x:v>901.13076581130372</x:v>
      </x:c>
    </x:row>
    <x:row r="85" spans="1:35" x14ac:dyDescent="0.25">
      <x:c r="A85" s="61" t="s">
        <x:v>50</x:v>
      </x:c>
      <x:c r="B85" s="154">
        <x:v>2017</x:v>
      </x:c>
      <x:c r="C85" s="156">
        <x:v>200</x:v>
      </x:c>
      <x:c r="D85" s="157">
        <x:v>190</x:v>
      </x:c>
      <x:c r="E85" s="158">
        <x:v>258.89999999999998</x:v>
      </x:c>
      <x:c r="F85" s="184">
        <x:v>0.29499999999999998</x:v>
      </x:c>
      <x:c r="G85" s="184">
        <x:v>0.36339101760592346</x:v>
      </x:c>
      <x:c r="H85" s="226">
        <x:f t="shared" si="3"/>
        <x:v>-2.6383602682806817E-2</x:v>
      </x:c>
      <x:c r="I85" s="159">
        <x:v>30000</x:v>
      </x:c>
      <x:c r="J85" s="160">
        <x:v>0</x:v>
      </x:c>
      <x:c r="K85" s="161">
        <x:v>0</x:v>
      </x:c>
      <x:c r="L85" s="160">
        <x:f t="shared" si="4"/>
        <x:v>0</x:v>
      </x:c>
      <x:c r="M85" s="75">
        <x:v>4000</x:v>
      </x:c>
      <x:c r="N85" s="158">
        <x:f>C$16</x:f>
        <x:v>7.5</x:v>
      </x:c>
      <x:c r="O85" s="107">
        <x:v>0</x:v>
      </x:c>
      <x:c r="P85" s="123">
        <x:v>0</x:v>
      </x:c>
      <x:c r="Q85" s="123">
        <x:v>0</x:v>
      </x:c>
      <x:c r="R85" s="123">
        <x:v>0</x:v>
      </x:c>
      <x:c r="S85" s="123">
        <x:v>0</x:v>
      </x:c>
      <x:c r="T85" s="123">
        <x:v>0</x:v>
      </x:c>
      <x:c r="U85" s="123">
        <x:v>0</x:v>
      </x:c>
      <x:c r="V85" s="123">
        <x:v>0</x:v>
      </x:c>
      <x:c r="W85" s="123">
        <x:v>0</x:v>
      </x:c>
      <x:c r="X85" s="123">
        <x:v>0</x:v>
      </x:c>
      <x:c r="Y85" s="123">
        <x:v>0</x:v>
      </x:c>
      <x:c r="Z85" s="123">
        <x:v>0</x:v>
      </x:c>
      <x:c r="AA85" s="123">
        <x:v>0</x:v>
      </x:c>
      <x:c r="AB85" s="123">
        <x:v>0</x:v>
      </x:c>
      <x:c r="AC85" s="123">
        <x:v>0</x:v>
      </x:c>
      <x:c r="AD85" s="123">
        <x:v>0</x:v>
      </x:c>
      <x:c r="AE85" s="123">
        <x:v>0</x:v>
      </x:c>
      <x:c r="AF85" s="123">
        <x:v>0</x:v>
      </x:c>
      <x:c r="AG85" s="123">
        <x:f t="shared" si="5"/>
        <x:v>0</x:v>
      </x:c>
      <x:c r="AH85" s="116">
        <x:f t="shared" si="7"/>
        <x:v>0</x:v>
      </x:c>
      <x:c r="AI85" s="116">
        <x:f t="shared" si="8"/>
        <x:v>0</x:v>
      </x:c>
    </x:row>
    <x:row r="86" spans="1:35" x14ac:dyDescent="0.25">
      <x:c r="A86" s="61" t="s">
        <x:v>50</x:v>
      </x:c>
      <x:c r="B86" s="154">
        <x:v>2017</x:v>
      </x:c>
      <x:c r="C86" s="156">
        <x:v>250</x:v>
      </x:c>
      <x:c r="D86" s="157">
        <x:v>240</x:v>
      </x:c>
      <x:c r="E86" s="158">
        <x:v>375.6</x:v>
      </x:c>
      <x:c r="F86" s="184">
        <x:v>0.28899999999999998</x:v>
      </x:c>
      <x:c r="G86" s="184">
        <x:v>0.40828306314112783</x:v>
      </x:c>
      <x:c r="H86" s="226">
        <x:f t="shared" si="3"/>
        <x:v>1.4364548603600702E-2</x:v>
      </x:c>
      <x:c r="I86" s="159">
        <x:v>30000</x:v>
      </x:c>
      <x:c r="J86" s="160">
        <x:f>IF(D86&gt;2000, $B$9,IF(D86&lt;=50,$B$5,IF(D86&lt;=100,$B$6,IF(D86&lt;=250,$B$7,IF(D86&lt;=2000,$B$8,"N/A")))))</x:f>
        <x:v>0.05</x:v>
      </x:c>
      <x:c r="K86" s="161">
        <x:v>0</x:v>
      </x:c>
      <x:c r="L86" s="160">
        <x:f t="shared" si="4"/>
        <x:v>0.05</x:v>
      </x:c>
      <x:c r="M86" s="75">
        <x:v>3930</x:v>
      </x:c>
      <x:c r="N86" s="158">
        <x:f>C$17</x:f>
        <x:v>7.6335877862595423</x:v>
      </x:c>
      <x:c r="O86" s="107">
        <x:v>0</x:v>
      </x:c>
      <x:c r="P86" s="73">
        <x:v>48560.584350560035</x:v>
      </x:c>
      <x:c r="Q86" s="73">
        <x:v>47725.920000000006</x:v>
      </x:c>
      <x:c r="R86" s="73">
        <x:v>47160</x:v>
      </x:c>
      <x:c r="S86" s="73">
        <x:v>46600.790513833992</x:v>
      </x:c>
      <x:c r="T86" s="73">
        <x:v>45957.387094510843</x:v>
      </x:c>
      <x:c r="U86" s="73">
        <x:v>45278.213886217578</x:v>
      </x:c>
      <x:c r="V86" s="73">
        <x:v>44565.17114785195</x:v>
      </x:c>
      <x:c r="W86" s="73">
        <x:v>27606.743188934841</x:v>
      </x:c>
      <x:c r="X86" s="123">
        <x:v>0</x:v>
      </x:c>
      <x:c r="Y86" s="123">
        <x:v>0</x:v>
      </x:c>
      <x:c r="Z86" s="123">
        <x:v>0</x:v>
      </x:c>
      <x:c r="AA86" s="123">
        <x:v>0</x:v>
      </x:c>
      <x:c r="AB86" s="123">
        <x:v>0</x:v>
      </x:c>
      <x:c r="AC86" s="123">
        <x:v>0</x:v>
      </x:c>
      <x:c r="AD86" s="123">
        <x:v>0</x:v>
      </x:c>
      <x:c r="AE86" s="123">
        <x:v>0</x:v>
      </x:c>
      <x:c r="AF86" s="123">
        <x:v>0</x:v>
      </x:c>
      <x:c r="AG86" s="98">
        <x:f t="shared" si="5"/>
        <x:v>353454.8101819093</x:v>
      </x:c>
      <x:c r="AH86" s="82">
        <x:f t="shared" si="7"/>
        <x:v>1472.7283757579555</x:v>
      </x:c>
      <x:c r="AI86" s="82">
        <x:f t="shared" si="8"/>
        <x:v>941.04049569198423</x:v>
      </x:c>
    </x:row>
    <x:row r="87" spans="1:35" x14ac:dyDescent="0.25">
      <x:c r="A87" s="61" t="s">
        <x:v>50</x:v>
      </x:c>
      <x:c r="B87" s="154">
        <x:v>2017</x:v>
      </x:c>
      <x:c r="C87" s="156">
        <x:v>333</x:v>
      </x:c>
      <x:c r="D87" s="157">
        <x:v>320</x:v>
      </x:c>
      <x:c r="E87" s="158">
        <x:v>450.2</x:v>
      </x:c>
      <x:c r="F87" s="184">
        <x:v>0.311</x:v>
      </x:c>
      <x:c r="G87" s="184">
        <x:v>0.39449058253723673</x:v>
      </x:c>
      <x:c r="H87" s="226">
        <x:f t="shared" si="3"/>
        <x:v>3.8674050675578275E-2</x:v>
      </x:c>
      <x:c r="I87" s="159">
        <x:v>30000</x:v>
      </x:c>
      <x:c r="J87" s="160">
        <x:f>IF(D87&gt;2000, $B$9,IF(D87&lt;=50,$B$5,IF(D87&lt;=100,$B$6,IF(D87&lt;=250,$B$7,IF(D87&lt;=2000,$B$8,"N/A")))))</x:f>
        <x:v>4.3999999999999997E-2</x:v>
      </x:c>
      <x:c r="K87" s="161">
        <x:v>0</x:v>
      </x:c>
      <x:c r="L87" s="160">
        <x:f t="shared" si="4"/>
        <x:v>4.3999999999999997E-2</x:v>
      </x:c>
      <x:c r="M87" s="75">
        <x:v>3930</x:v>
      </x:c>
      <x:c r="N87" s="158">
        <x:f>C$17</x:f>
        <x:v>7.6335877862595423</x:v>
      </x:c>
      <x:c r="O87" s="107">
        <x:v>0</x:v>
      </x:c>
      <x:c r="P87" s="73">
        <x:v>56977.7523046571</x:v>
      </x:c>
      <x:c r="Q87" s="73">
        <x:v>55998.412799999998</x:v>
      </x:c>
      <x:c r="R87" s="73">
        <x:v>55334.399999999994</x:v>
      </x:c>
      <x:c r="S87" s="73">
        <x:v>54678.260869565209</x:v>
      </x:c>
      <x:c r="T87" s="73">
        <x:v>53923.334190892718</x:v>
      </x:c>
      <x:c r="U87" s="73">
        <x:v>53126.437626495288</x:v>
      </x:c>
      <x:c r="V87" s="73">
        <x:v>52289.800813479611</x:v>
      </x:c>
      <x:c r="W87" s="73">
        <x:v>32391.912008350209</x:v>
      </x:c>
      <x:c r="X87" s="123">
        <x:v>0</x:v>
      </x:c>
      <x:c r="Y87" s="123">
        <x:v>0</x:v>
      </x:c>
      <x:c r="Z87" s="123">
        <x:v>0</x:v>
      </x:c>
      <x:c r="AA87" s="123">
        <x:v>0</x:v>
      </x:c>
      <x:c r="AB87" s="123">
        <x:v>0</x:v>
      </x:c>
      <x:c r="AC87" s="123">
        <x:v>0</x:v>
      </x:c>
      <x:c r="AD87" s="123">
        <x:v>0</x:v>
      </x:c>
      <x:c r="AE87" s="123">
        <x:v>0</x:v>
      </x:c>
      <x:c r="AF87" s="123">
        <x:v>0</x:v>
      </x:c>
      <x:c r="AG87" s="98">
        <x:f t="shared" si="5"/>
        <x:v>414720.31061344006</x:v>
      </x:c>
      <x:c r="AH87" s="82">
        <x:f t="shared" si="7"/>
        <x:v>1296.0009706670003</x:v>
      </x:c>
      <x:c r="AI87" s="82">
        <x:f t="shared" si="8"/>
        <x:v>921.19127190901838</x:v>
      </x:c>
    </x:row>
    <x:row r="88" spans="1:35" x14ac:dyDescent="0.25">
      <x:c r="A88" s="61" t="s">
        <x:v>50</x:v>
      </x:c>
      <x:c r="B88" s="154">
        <x:v>2017</x:v>
      </x:c>
      <x:c r="C88" s="156">
        <x:v>1000</x:v>
      </x:c>
      <x:c r="D88" s="157">
        <x:v>950</x:v>
      </x:c>
      <x:c r="E88" s="158">
        <x:v>1299</x:v>
      </x:c>
      <x:c r="F88" s="184">
        <x:v>0.29499999999999998</x:v>
      </x:c>
      <x:c r="G88" s="184">
        <x:v>0.36465425405183055</x:v>
      </x:c>
      <x:c r="H88" s="226">
        <x:f t="shared" si="3"/>
        <x:v>-2.4856254489327378E-2</x:v>
      </x:c>
      <x:c r="I88" s="159">
        <x:v>30000</x:v>
      </x:c>
      <x:c r="J88" s="160">
        <x:v>0</x:v>
      </x:c>
      <x:c r="K88" s="161">
        <x:v>0</x:v>
      </x:c>
      <x:c r="L88" s="160">
        <x:f t="shared" si="4"/>
        <x:v>0</x:v>
      </x:c>
      <x:c r="M88" s="75">
        <x:v>3930</x:v>
      </x:c>
      <x:c r="N88" s="158">
        <x:f>C$17</x:f>
        <x:v>7.6335877862595423</x:v>
      </x:c>
      <x:c r="O88" s="107">
        <x:v>0</x:v>
      </x:c>
      <x:c r="P88" s="123">
        <x:v>0</x:v>
      </x:c>
      <x:c r="Q88" s="123">
        <x:v>0</x:v>
      </x:c>
      <x:c r="R88" s="123">
        <x:v>0</x:v>
      </x:c>
      <x:c r="S88" s="123">
        <x:v>0</x:v>
      </x:c>
      <x:c r="T88" s="123">
        <x:v>0</x:v>
      </x:c>
      <x:c r="U88" s="123">
        <x:v>0</x:v>
      </x:c>
      <x:c r="V88" s="123">
        <x:v>0</x:v>
      </x:c>
      <x:c r="W88" s="123">
        <x:v>0</x:v>
      </x:c>
      <x:c r="X88" s="123">
        <x:v>0</x:v>
      </x:c>
      <x:c r="Y88" s="123">
        <x:v>0</x:v>
      </x:c>
      <x:c r="Z88" s="123">
        <x:v>0</x:v>
      </x:c>
      <x:c r="AA88" s="123">
        <x:v>0</x:v>
      </x:c>
      <x:c r="AB88" s="123">
        <x:v>0</x:v>
      </x:c>
      <x:c r="AC88" s="123">
        <x:v>0</x:v>
      </x:c>
      <x:c r="AD88" s="123">
        <x:v>0</x:v>
      </x:c>
      <x:c r="AE88" s="123">
        <x:v>0</x:v>
      </x:c>
      <x:c r="AF88" s="123">
        <x:v>0</x:v>
      </x:c>
      <x:c r="AG88" s="123">
        <x:f t="shared" si="5"/>
        <x:v>0</x:v>
      </x:c>
      <x:c r="AH88" s="116">
        <x:f t="shared" si="7"/>
        <x:v>0</x:v>
      </x:c>
      <x:c r="AI88" s="116">
        <x:f t="shared" si="8"/>
        <x:v>0</x:v>
      </x:c>
    </x:row>
    <x:row r="89" spans="1:35" x14ac:dyDescent="0.25">
      <x:c r="A89" s="61" t="s">
        <x:v>51</x:v>
      </x:c>
      <x:c r="B89" s="154">
        <x:v>2017</x:v>
      </x:c>
      <x:c r="C89" s="156">
        <x:v>0.7</x:v>
      </x:c>
      <x:c r="D89" s="157">
        <x:v>0.7</x:v>
      </x:c>
      <x:c r="E89" s="158">
        <x:v>1</x:v>
      </x:c>
      <x:c r="F89" s="184">
        <x:v>0.35299999999999998</x:v>
      </x:c>
      <x:c r="G89" s="184">
        <x:v>0.50178558823529407</x:v>
      </x:c>
      <x:c r="H89" s="226">
        <x:f t="shared" si="3"/>
        <x:v>0.1953671038917365</x:v>
      </x:c>
      <x:c r="I89" s="159">
        <x:v>60000</x:v>
      </x:c>
      <x:c r="J89" s="160">
        <x:f t="shared" ref="J89:J98" si="9">IF(D89&gt;2000, $B$9,IF(D89&lt;=50,$B$5,IF(D89&lt;=100,$B$6,IF(D89&lt;=250,$B$7,IF(D89&lt;=2000,$B$8,"N/A")))))</x:f>
        <x:v>0.08</x:v>
      </x:c>
      <x:c r="K89" s="161">
        <x:v>0</x:v>
      </x:c>
      <x:c r="L89" s="160">
        <x:f t="shared" si="4"/>
        <x:v>0.08</x:v>
      </x:c>
      <x:c r="M89" s="75">
        <x:v>4000</x:v>
      </x:c>
      <x:c r="N89" s="158">
        <x:f>C$22</x:f>
        <x:v>15</x:v>
      </x:c>
      <x:c r="O89" s="107">
        <x:v>0</x:v>
      </x:c>
      <x:c r="P89" s="73">
        <x:v>230.65247867950481</x:v>
      </x:c>
      <x:c r="Q89" s="73">
        <x:v>226.68800000000002</x:v>
      </x:c>
      <x:c r="R89" s="73">
        <x:v>224</x:v>
      </x:c>
      <x:c r="S89" s="73">
        <x:v>221.34387351778656</x:v>
      </x:c>
      <x:c r="T89" s="73">
        <x:v>218.28784370590392</x:v>
      </x:c>
      <x:c r="U89" s="73">
        <x:v>215.06191498118611</x:v>
      </x:c>
      <x:c r="V89" s="73">
        <x:v>211.67511317045879</x:v>
      </x:c>
      <x:c r="W89" s="73">
        <x:v>208.13678777822892</x:v>
      </x:c>
      <x:c r="X89" s="73">
        <x:v>204.6576084348367</x:v>
      </x:c>
      <x:c r="Y89" s="73">
        <x:v>201.23658646493286</x:v>
      </x:c>
      <x:c r="Z89" s="73">
        <x:v>197.87274971969802</x:v>
      </x:c>
      <x:c r="AA89" s="73">
        <x:v>194.56514230058804</x:v>
      </x:c>
      <x:c r="AB89" s="73">
        <x:v>191.31282428769723</x:v>
      </x:c>
      <x:c r="AC89" s="73">
        <x:v>188.11487147266197</x:v>
      </x:c>
      <x:c r="AD89" s="73">
        <x:v>184.9703750960295</x:v>
      </x:c>
      <x:c r="AE89" s="123">
        <x:v>0</x:v>
      </x:c>
      <x:c r="AF89" s="123">
        <x:v>0</x:v>
      </x:c>
      <x:c r="AG89" s="98">
        <x:f t="shared" si="5"/>
        <x:v>3118.5761696095133</x:v>
      </x:c>
      <x:c r="AH89" s="82">
        <x:f t="shared" si="7"/>
        <x:v>4455.1088137278766</x:v>
      </x:c>
      <x:c r="AI89" s="82">
        <x:f t="shared" si="8"/>
        <x:v>3118.5761696095133</x:v>
      </x:c>
    </x:row>
    <x:row r="90" spans="1:35" x14ac:dyDescent="0.25">
      <x:c r="A90" s="61" t="s">
        <x:v>51</x:v>
      </x:c>
      <x:c r="B90" s="154">
        <x:v>2017</x:v>
      </x:c>
      <x:c r="C90" s="156">
        <x:v>1.5</x:v>
      </x:c>
      <x:c r="D90" s="157">
        <x:v>1.5</x:v>
      </x:c>
      <x:c r="E90" s="158">
        <x:v>0.53956834532374109</x:v>
      </x:c>
      <x:c r="F90" s="184">
        <x:v>0.54400000000000004</x:v>
      </x:c>
      <x:c r="G90" s="184">
        <x:v>0.19585998010102557</x:v>
      </x:c>
      <x:c r="H90" s="226">
        <x:f t="shared" si="3"/>
        <x:v>0.20098535013896857</x:v>
      </x:c>
      <x:c r="I90" s="159">
        <x:v>60000</x:v>
      </x:c>
      <x:c r="J90" s="160">
        <x:f t="shared" si="9"/>
        <x:v>0.08</x:v>
      </x:c>
      <x:c r="K90" s="161">
        <x:v>0</x:v>
      </x:c>
      <x:c r="L90" s="160">
        <x:f t="shared" si="4"/>
        <x:v>0.08</x:v>
      </x:c>
      <x:c r="M90" s="75">
        <x:v>4000</x:v>
      </x:c>
      <x:c r="N90" s="158">
        <x:f>C$22</x:f>
        <x:v>15</x:v>
      </x:c>
      <x:c r="O90" s="107">
        <x:v>0</x:v>
      </x:c>
      <x:c r="P90" s="73">
        <x:v>494.25531145608176</x:v>
      </x:c>
      <x:c r="Q90" s="73">
        <x:v>485.76000000000005</x:v>
      </x:c>
      <x:c r="R90" s="73">
        <x:v>480</x:v>
      </x:c>
      <x:c r="S90" s="73">
        <x:v>474.30830039525694</x:v>
      </x:c>
      <x:c r="T90" s="73">
        <x:v>467.75966508407981</x:v>
      </x:c>
      <x:c r="U90" s="73">
        <x:v>460.84696067397027</x:v>
      </x:c>
      <x:c r="V90" s="73">
        <x:v>453.58952822241167</x:v>
      </x:c>
      <x:c r="W90" s="73">
        <x:v>446.00740238191912</x:v>
      </x:c>
      <x:c r="X90" s="73">
        <x:v>438.55201807465011</x:v>
      </x:c>
      <x:c r="Y90" s="73">
        <x:v>431.2212567105704</x:v>
      </x:c>
      <x:c r="Z90" s="73">
        <x:v>424.01303511363864</x:v>
      </x:c>
      <x:c r="AA90" s="73">
        <x:v>416.9253049298315</x:v>
      </x:c>
      <x:c r="AB90" s="73">
        <x:v>409.95605204506546</x:v>
      </x:c>
      <x:c r="AC90" s="73">
        <x:v>403.10329601284707</x:v>
      </x:c>
      <x:c r="AD90" s="73">
        <x:v>396.3650894914918</x:v>
      </x:c>
      <x:c r="AE90" s="123">
        <x:v>0</x:v>
      </x:c>
      <x:c r="AF90" s="123">
        <x:v>0</x:v>
      </x:c>
      <x:c r="AG90" s="98">
        <x:f t="shared" si="5"/>
        <x:v>6682.663220591814</x:v>
      </x:c>
      <x:c r="AH90" s="82">
        <x:f t="shared" si="7"/>
        <x:v>4455.1088137278757</x:v>
      </x:c>
      <x:c r="AI90" s="82">
        <x:f t="shared" si="8"/>
        <x:v>12385.202502163493</x:v>
      </x:c>
    </x:row>
    <x:row r="91" spans="1:35" x14ac:dyDescent="0.25">
      <x:c r="A91" s="61" t="s">
        <x:v>51</x:v>
      </x:c>
      <x:c r="B91" s="154">
        <x:v>2017</x:v>
      </x:c>
      <x:c r="C91" s="156">
        <x:v>300</x:v>
      </x:c>
      <x:c r="D91" s="157">
        <x:v>300</x:v>
      </x:c>
      <x:c r="E91" s="158">
        <x:v>223.88059701492537</x:v>
      </x:c>
      <x:c r="F91" s="184">
        <x:v>0.47</x:v>
      </x:c>
      <x:c r="G91" s="184">
        <x:v>0.34723290366350062</x:v>
      </x:c>
      <x:c r="H91" s="226">
        <x:f t="shared" si="3"/>
        <x:v>0.22234104249031517</x:v>
      </x:c>
      <x:c r="I91" s="159">
        <x:v>30000</x:v>
      </x:c>
      <x:c r="J91" s="160">
        <x:f t="shared" si="9"/>
        <x:v>4.3999999999999997E-2</x:v>
      </x:c>
      <x:c r="K91" s="161">
        <x:v>0</x:v>
      </x:c>
      <x:c r="L91" s="160">
        <x:f t="shared" si="4"/>
        <x:v>4.3999999999999997E-2</x:v>
      </x:c>
      <x:c r="M91" s="75">
        <x:v>3930</x:v>
      </x:c>
      <x:c r="N91" s="158">
        <x:f>C$17</x:f>
        <x:v>7.6335877862595423</x:v>
      </x:c>
      <x:c r="O91" s="107">
        <x:v>0</x:v>
      </x:c>
      <x:c r="P91" s="73">
        <x:v>53416.642785616037</x:v>
      </x:c>
      <x:c r="Q91" s="73">
        <x:v>52498.512000000002</x:v>
      </x:c>
      <x:c r="R91" s="73">
        <x:v>51876</x:v>
      </x:c>
      <x:c r="S91" s="73">
        <x:v>51260.869565217392</x:v>
      </x:c>
      <x:c r="T91" s="73">
        <x:v>50553.125803961928</x:v>
      </x:c>
      <x:c r="U91" s="73">
        <x:v>49806.035274839334</x:v>
      </x:c>
      <x:c r="V91" s="73">
        <x:v>49021.688262637144</x:v>
      </x:c>
      <x:c r="W91" s="73">
        <x:v>30367.417507828319</x:v>
      </x:c>
      <x:c r="X91" s="123">
        <x:v>0</x:v>
      </x:c>
      <x:c r="Y91" s="123">
        <x:v>0</x:v>
      </x:c>
      <x:c r="Z91" s="123">
        <x:v>0</x:v>
      </x:c>
      <x:c r="AA91" s="123">
        <x:v>0</x:v>
      </x:c>
      <x:c r="AB91" s="123">
        <x:v>0</x:v>
      </x:c>
      <x:c r="AC91" s="123">
        <x:v>0</x:v>
      </x:c>
      <x:c r="AD91" s="123">
        <x:v>0</x:v>
      </x:c>
      <x:c r="AE91" s="123">
        <x:v>0</x:v>
      </x:c>
      <x:c r="AF91" s="123">
        <x:v>0</x:v>
      </x:c>
      <x:c r="AG91" s="98">
        <x:f t="shared" si="5"/>
        <x:v>388800.29120010015</x:v>
      </x:c>
      <x:c r="AH91" s="82">
        <x:f t="shared" si="7"/>
        <x:v>1296.0009706670005</x:v>
      </x:c>
      <x:c r="AI91" s="82">
        <x:f t="shared" si="8"/>
        <x:v>1736.6413006937807</x:v>
      </x:c>
    </x:row>
    <x:row r="92" spans="1:35" x14ac:dyDescent="0.25">
      <x:c r="A92" s="61" t="s">
        <x:v>51</x:v>
      </x:c>
      <x:c r="B92" s="154">
        <x:v>2017</x:v>
      </x:c>
      <x:c r="C92" s="156">
        <x:v>400</x:v>
      </x:c>
      <x:c r="D92" s="157">
        <x:v>400</x:v>
      </x:c>
      <x:c r="E92" s="158">
        <x:v>547.94520547945206</x:v>
      </x:c>
      <x:c r="F92" s="184">
        <x:v>0.34300000000000003</x:v>
      </x:c>
      <x:c r="G92" s="184">
        <x:v>0.46741671232876714</x:v>
      </x:c>
      <x:c r="H92" s="226">
        <x:f t="shared" si="3"/>
        <x:v>0.15571231553375209</x:v>
      </x:c>
      <x:c r="I92" s="159">
        <x:v>30000</x:v>
      </x:c>
      <x:c r="J92" s="160">
        <x:f t="shared" si="9"/>
        <x:v>4.3999999999999997E-2</x:v>
      </x:c>
      <x:c r="K92" s="161">
        <x:v>0</x:v>
      </x:c>
      <x:c r="L92" s="160">
        <x:f t="shared" si="4"/>
        <x:v>4.3999999999999997E-2</x:v>
      </x:c>
      <x:c r="M92" s="75">
        <x:v>3930</x:v>
      </x:c>
      <x:c r="N92" s="158">
        <x:f>C$17</x:f>
        <x:v>7.6335877862595423</x:v>
      </x:c>
      <x:c r="O92" s="107">
        <x:v>0</x:v>
      </x:c>
      <x:c r="P92" s="73">
        <x:v>71222.190380821383</x:v>
      </x:c>
      <x:c r="Q92" s="73">
        <x:v>69998.016000000003</x:v>
      </x:c>
      <x:c r="R92" s="73">
        <x:v>69168</x:v>
      </x:c>
      <x:c r="S92" s="73">
        <x:v>68347.826086956527</x:v>
      </x:c>
      <x:c r="T92" s="73">
        <x:v>67404.167738615899</x:v>
      </x:c>
      <x:c r="U92" s="73">
        <x:v>66408.047033119117</x:v>
      </x:c>
      <x:c r="V92" s="73">
        <x:v>65362.251016849521</x:v>
      </x:c>
      <x:c r="W92" s="73">
        <x:v>40489.890010437761</x:v>
      </x:c>
      <x:c r="X92" s="123">
        <x:v>0</x:v>
      </x:c>
      <x:c r="Y92" s="123">
        <x:v>0</x:v>
      </x:c>
      <x:c r="Z92" s="123">
        <x:v>0</x:v>
      </x:c>
      <x:c r="AA92" s="123">
        <x:v>0</x:v>
      </x:c>
      <x:c r="AB92" s="123">
        <x:v>0</x:v>
      </x:c>
      <x:c r="AC92" s="123">
        <x:v>0</x:v>
      </x:c>
      <x:c r="AD92" s="123">
        <x:v>0</x:v>
      </x:c>
      <x:c r="AE92" s="123">
        <x:v>0</x:v>
      </x:c>
      <x:c r="AF92" s="123">
        <x:v>0</x:v>
      </x:c>
      <x:c r="AG92" s="98">
        <x:f t="shared" si="5"/>
        <x:v>518400.3882668002</x:v>
      </x:c>
      <x:c r="AH92" s="82">
        <x:f t="shared" si="7"/>
        <x:v>1296.0009706670005</x:v>
      </x:c>
      <x:c r="AI92" s="82">
        <x:f t="shared" si="8"/>
        <x:v>946.08070858691042</x:v>
      </x:c>
    </x:row>
    <x:row r="93" spans="1:35" ht="15.75" thickBot="1" x14ac:dyDescent="0.3">
      <x:c r="A93" s="92" t="s">
        <x:v>51</x:v>
      </x:c>
      <x:c r="B93" s="162">
        <x:v>2017</x:v>
      </x:c>
      <x:c r="C93" s="163">
        <x:v>1400</x:v>
      </x:c>
      <x:c r="D93" s="164">
        <x:v>1400</x:v>
      </x:c>
      <x:c r="E93" s="165">
        <x:v>1296.2962962962963</x:v>
      </x:c>
      <x:c r="F93" s="355">
        <x:v>0.42499999999999999</x:v>
      </x:c>
      <x:c r="G93" s="355">
        <x:v>0.39492384259259261</x:v>
      </x:c>
      <x:c r="H93" s="230">
        <x:f t="shared" si="3"/>
        <x:v>0.20370896039649022</x:v>
      </x:c>
      <x:c r="I93" s="166">
        <x:v>30000</x:v>
      </x:c>
      <x:c r="J93" s="167">
        <x:f t="shared" si="9"/>
        <x:v>4.3999999999999997E-2</x:v>
      </x:c>
      <x:c r="K93" s="168">
        <x:v>0</x:v>
      </x:c>
      <x:c r="L93" s="167">
        <x:f t="shared" si="4"/>
        <x:v>4.3999999999999997E-2</x:v>
      </x:c>
      <x:c r="M93" s="169">
        <x:v>4940</x:v>
      </x:c>
      <x:c r="N93" s="165">
        <x:f>C$18</x:f>
        <x:v>6.0728744939271255</x:v>
      </x:c>
      <x:c r="O93" s="131">
        <x:v>0</x:v>
      </x:c>
      <x:c r="P93" s="94">
        <x:v>313341.39228610729</x:v>
      </x:c>
      <x:c r="Q93" s="94">
        <x:v>307955.64799999999</x:v>
      </x:c>
      <x:c r="R93" s="94">
        <x:v>304304</x:v>
      </x:c>
      <x:c r="S93" s="94">
        <x:v>300695.65217391303</x:v>
      </x:c>
      <x:c r="T93" s="94">
        <x:v>296544.03567447048</x:v>
      </x:c>
      <x:c r="U93" s="94">
        <x:v>292161.61150194134</x:v>
      </x:c>
      <x:c r="V93" s="94">
        <x:v>20129.244886944776</x:v>
      </x:c>
      <x:c r="W93" s="131">
        <x:v>0</x:v>
      </x:c>
      <x:c r="X93" s="131">
        <x:v>0</x:v>
      </x:c>
      <x:c r="Y93" s="131">
        <x:v>0</x:v>
      </x:c>
      <x:c r="Z93" s="131">
        <x:v>0</x:v>
      </x:c>
      <x:c r="AA93" s="131">
        <x:v>0</x:v>
      </x:c>
      <x:c r="AB93" s="131">
        <x:v>0</x:v>
      </x:c>
      <x:c r="AC93" s="131">
        <x:v>0</x:v>
      </x:c>
      <x:c r="AD93" s="131">
        <x:v>0</x:v>
      </x:c>
      <x:c r="AE93" s="131">
        <x:v>0</x:v>
      </x:c>
      <x:c r="AF93" s="191">
        <x:v>0</x:v>
      </x:c>
      <x:c r="AG93" s="99">
        <x:f t="shared" si="5"/>
        <x:v>1835131.5845233768</x:v>
      </x:c>
      <x:c r="AH93" s="95">
        <x:f t="shared" si="7"/>
        <x:v>1310.8082746595549</x:v>
      </x:c>
      <x:c r="AI93" s="95">
        <x:f t="shared" si="8"/>
        <x:v>1415.6729366323193</x:v>
      </x:c>
    </x:row>
    <x:row r="94" spans="1:35" x14ac:dyDescent="0.25">
      <x:c r="A94" s="87" t="s">
        <x:v>47</x:v>
      </x:c>
      <x:c r="B94" s="170">
        <x:v>2018</x:v>
      </x:c>
      <x:c r="C94" s="171">
        <x:v>100</x:v>
      </x:c>
      <x:c r="D94" s="172">
        <x:v>100</x:v>
      </x:c>
      <x:c r="E94" s="173">
        <x:v>196</x:v>
      </x:c>
      <x:c r="F94" s="180">
        <x:v>0.27</x:v>
      </x:c>
      <x:c r="G94" s="184">
        <x:v>0.53077764444444442</x:v>
      </x:c>
      <x:c r="H94" s="226">
        <x:f>1-(1/((G94/0.87)+(F94/0.53)))</x:f>
        <x:v>0.10676260020125505</x:v>
      </x:c>
      <x:c r="I94" s="174">
        <x:v>30000</x:v>
      </x:c>
      <x:c r="J94" s="175">
        <x:f t="shared" si="9"/>
        <x:v>0.06</x:v>
      </x:c>
      <x:c r="K94" s="176">
        <x:v>0</x:v>
      </x:c>
      <x:c r="L94" s="175">
        <x:f t="shared" si="4"/>
        <x:v>0.06</x:v>
      </x:c>
      <x:c r="M94" s="75">
        <x:v>4000</x:v>
      </x:c>
      <x:c r="N94" s="158">
        <x:f>C$16</x:f>
        <x:v>7.5</x:v>
      </x:c>
      <x:c r="O94" s="107">
        <x:v>0</x:v>
      </x:c>
      <x:c r="P94" s="107">
        <x:v>0</x:v>
      </x:c>
      <x:c r="Q94" s="89">
        <x:v>24288</x:v>
      </x:c>
      <x:c r="R94" s="89">
        <x:v>24000</x:v>
      </x:c>
      <x:c r="S94" s="89">
        <x:v>23715.415019762844</x:v>
      </x:c>
      <x:c r="T94" s="89">
        <x:v>23387.983254203991</x:v>
      </x:c>
      <x:c r="U94" s="89">
        <x:v>23042.348033698512</x:v>
      </x:c>
      <x:c r="V94" s="89">
        <x:v>22679.476411120584</x:v>
      </x:c>
      <x:c r="W94" s="89">
        <x:v>22300.370119095955</x:v>
      </x:c>
      <x:c r="X94" s="89">
        <x:v>10963.800451866253</x:v>
      </x:c>
      <x:c r="Y94" s="123">
        <x:v>0</x:v>
      </x:c>
      <x:c r="Z94" s="123">
        <x:v>0</x:v>
      </x:c>
      <x:c r="AA94" s="123">
        <x:v>0</x:v>
      </x:c>
      <x:c r="AB94" s="123">
        <x:v>0</x:v>
      </x:c>
      <x:c r="AC94" s="123">
        <x:v>0</x:v>
      </x:c>
      <x:c r="AD94" s="123">
        <x:v>0</x:v>
      </x:c>
      <x:c r="AE94" s="123">
        <x:v>0</x:v>
      </x:c>
      <x:c r="AF94" s="123">
        <x:v>0</x:v>
      </x:c>
      <x:c r="AG94" s="100">
        <x:f t="shared" si="5"/>
        <x:v>174377.39328974814</x:v>
      </x:c>
      <x:c r="AH94" s="91">
        <x:f t="shared" si="7"/>
        <x:v>1743.7739328974815</x:v>
      </x:c>
      <x:c r="AI94" s="91">
        <x:f t="shared" si="8"/>
        <x:v>889.68057800891904</x:v>
      </x:c>
    </x:row>
    <x:row r="95" spans="1:35" x14ac:dyDescent="0.25">
      <x:c r="A95" s="61" t="s">
        <x:v>47</x:v>
      </x:c>
      <x:c r="B95" s="154">
        <x:v>2018</x:v>
      </x:c>
      <x:c r="C95" s="156">
        <x:v>633</x:v>
      </x:c>
      <x:c r="D95" s="157">
        <x:v>633</x:v>
      </x:c>
      <x:c r="E95" s="158">
        <x:v>815</x:v>
      </x:c>
      <x:c r="F95" s="180">
        <x:v>0.34499999999999997</x:v>
      </x:c>
      <x:c r="G95" s="184">
        <x:v>0.44423254472843449</x:v>
      </x:c>
      <x:c r="H95" s="226">
        <x:f t="shared" si="3"/>
        <x:v>0.13908548863533499</x:v>
      </x:c>
      <x:c r="I95" s="159">
        <x:v>30000</x:v>
      </x:c>
      <x:c r="J95" s="160">
        <x:f t="shared" si="9"/>
        <x:v>4.3999999999999997E-2</x:v>
      </x:c>
      <x:c r="K95" s="161">
        <x:v>0</x:v>
      </x:c>
      <x:c r="L95" s="160">
        <x:f t="shared" si="4"/>
        <x:v>4.3999999999999997E-2</x:v>
      </x:c>
      <x:c r="M95" s="75">
        <x:v>3930</x:v>
      </x:c>
      <x:c r="N95" s="158">
        <x:f>C$17</x:f>
        <x:v>7.6335877862595423</x:v>
      </x:c>
      <x:c r="O95" s="107">
        <x:v>0</x:v>
      </x:c>
      <x:c r="P95" s="107">
        <x:v>0</x:v>
      </x:c>
      <x:c r="Q95" s="73">
        <x:v>110771.86032000001</x:v>
      </x:c>
      <x:c r="R95" s="73">
        <x:v>109458.36</x:v>
      </x:c>
      <x:c r="S95" s="73">
        <x:v>108160.43478260869</x:v>
      </x:c>
      <x:c r="T95" s="73">
        <x:v>106667.09544635966</x:v>
      </x:c>
      <x:c r="U95" s="73">
        <x:v>105090.734429911</x:v>
      </x:c>
      <x:c r="V95" s="73">
        <x:v>103435.76223416437</x:v>
      </x:c>
      <x:c r="W95" s="73">
        <x:v>101706.74752621866</x:v>
      </x:c>
      <x:c r="X95" s="73">
        <x:v>63004.179883498291</x:v>
      </x:c>
      <x:c r="Y95" s="123">
        <x:v>0</x:v>
      </x:c>
      <x:c r="Z95" s="123">
        <x:v>0</x:v>
      </x:c>
      <x:c r="AA95" s="123">
        <x:v>0</x:v>
      </x:c>
      <x:c r="AB95" s="123">
        <x:v>0</x:v>
      </x:c>
      <x:c r="AC95" s="123">
        <x:v>0</x:v>
      </x:c>
      <x:c r="AD95" s="123">
        <x:v>0</x:v>
      </x:c>
      <x:c r="AE95" s="123">
        <x:v>0</x:v>
      </x:c>
      <x:c r="AF95" s="123">
        <x:v>0</x:v>
      </x:c>
      <x:c r="AG95" s="98">
        <x:f t="shared" si="5"/>
        <x:v>808295.17462276062</x:v>
      </x:c>
      <x:c r="AH95" s="82">
        <x:f t="shared" si="7"/>
        <x:v>1276.9276060391162</x:v>
      </x:c>
      <x:c r="AI95" s="82">
        <x:f t="shared" si="8"/>
        <x:v>991.77322039602529</x:v>
      </x:c>
    </x:row>
    <x:row r="96" spans="1:35" x14ac:dyDescent="0.25">
      <x:c r="A96" s="61" t="s">
        <x:v>47</x:v>
      </x:c>
      <x:c r="B96" s="154">
        <x:v>2018</x:v>
      </x:c>
      <x:c r="C96" s="156">
        <x:v>1121</x:v>
      </x:c>
      <x:c r="D96" s="157">
        <x:v>1121</x:v>
      </x:c>
      <x:c r="E96" s="158">
        <x:v>1266</x:v>
      </x:c>
      <x:c r="F96" s="180">
        <x:v>0.36799999999999999</x:v>
      </x:c>
      <x:c r="G96" s="184">
        <x:v>0.41616298381502886</x:v>
      </x:c>
      <x:c r="H96" s="226">
        <x:f t="shared" si="3"/>
        <x:v>0.14725817744007463</x:v>
      </x:c>
      <x:c r="I96" s="159">
        <x:v>30000</x:v>
      </x:c>
      <x:c r="J96" s="160">
        <x:f t="shared" si="9"/>
        <x:v>4.3999999999999997E-2</x:v>
      </x:c>
      <x:c r="K96" s="161">
        <x:v>0</x:v>
      </x:c>
      <x:c r="L96" s="160">
        <x:f t="shared" si="4"/>
        <x:v>4.3999999999999997E-2</x:v>
      </x:c>
      <x:c r="M96" s="75">
        <x:v>4940</x:v>
      </x:c>
      <x:c r="N96" s="158">
        <x:f>C$18</x:f>
        <x:v>6.0728744939271255</x:v>
      </x:c>
      <x:c r="O96" s="107">
        <x:v>0</x:v>
      </x:c>
      <x:c r="P96" s="107">
        <x:v>0</x:v>
      </x:c>
      <x:c r="Q96" s="73">
        <x:v>246584.48672000002</x:v>
      </x:c>
      <x:c r="R96" s="73">
        <x:v>243660.56</x:v>
      </x:c>
      <x:c r="S96" s="73">
        <x:v>240771.30434782608</x:v>
      </x:c>
      <x:c r="T96" s="73">
        <x:v>237447.04570791527</x:v>
      </x:c>
      <x:c r="U96" s="73">
        <x:v>233937.97606691159</x:v>
      </x:c>
      <x:c r="V96" s="73">
        <x:v>230253.91345168464</x:v>
      </x:c>
      <x:c r="W96" s="73">
        <x:v>15848.351958326379</x:v>
      </x:c>
      <x:c r="X96" s="123">
        <x:v>0</x:v>
      </x:c>
      <x:c r="Y96" s="123">
        <x:v>0</x:v>
      </x:c>
      <x:c r="Z96" s="123">
        <x:v>0</x:v>
      </x:c>
      <x:c r="AA96" s="123">
        <x:v>0</x:v>
      </x:c>
      <x:c r="AB96" s="123">
        <x:v>0</x:v>
      </x:c>
      <x:c r="AC96" s="123">
        <x:v>0</x:v>
      </x:c>
      <x:c r="AD96" s="123">
        <x:v>0</x:v>
      </x:c>
      <x:c r="AE96" s="123">
        <x:v>0</x:v>
      </x:c>
      <x:c r="AF96" s="123">
        <x:v>0</x:v>
      </x:c>
      <x:c r="AG96" s="98">
        <x:f t="shared" si="5"/>
        <x:v>1448503.6382526639</x:v>
      </x:c>
      <x:c r="AH96" s="82">
        <x:f t="shared" si="7"/>
        <x:v>1292.1531117329741</x:v>
      </x:c>
      <x:c r="AI96" s="82">
        <x:f t="shared" si="8"/>
        <x:v>1144.1576921427045</x:v>
      </x:c>
    </x:row>
    <x:row r="97" spans="1:35" x14ac:dyDescent="0.25">
      <x:c r="A97" s="61" t="s">
        <x:v>47</x:v>
      </x:c>
      <x:c r="B97" s="154">
        <x:v>2018</x:v>
      </x:c>
      <x:c r="C97" s="156">
        <x:v>3326</x:v>
      </x:c>
      <x:c r="D97" s="157">
        <x:v>3326</x:v>
      </x:c>
      <x:c r="E97" s="158">
        <x:v>3126</x:v>
      </x:c>
      <x:c r="F97" s="180">
        <x:v>0.40400000000000003</x:v>
      </x:c>
      <x:c r="G97" s="184">
        <x:v>0.37931564338549079</x:v>
      </x:c>
      <x:c r="H97" s="226">
        <x:f t="shared" si="3"/>
        <x:v>0.16545598207396472</x:v>
      </x:c>
      <x:c r="I97" s="159">
        <x:v>30000</x:v>
      </x:c>
      <x:c r="J97" s="160">
        <x:f t="shared" si="9"/>
        <x:v>3.1E-2</x:v>
      </x:c>
      <x:c r="K97" s="161">
        <x:v>0</x:v>
      </x:c>
      <x:c r="L97" s="160">
        <x:f t="shared" si="4"/>
        <x:v>3.1E-2</x:v>
      </x:c>
      <x:c r="M97" s="75">
        <x:v>4940</x:v>
      </x:c>
      <x:c r="N97" s="158">
        <x:f>C$18</x:f>
        <x:v>6.0728744939271255</x:v>
      </x:c>
      <x:c r="O97" s="107">
        <x:v>0</x:v>
      </x:c>
      <x:c r="P97" s="107">
        <x:v>0</x:v>
      </x:c>
      <x:c r="Q97" s="73">
        <x:v>515455.76368000003</x:v>
      </x:c>
      <x:c r="R97" s="73">
        <x:v>509343.64</x:v>
      </x:c>
      <x:c r="S97" s="73">
        <x:v>503303.99209486169</x:v>
      </x:c>
      <x:c r="T97" s="73">
        <x:v>496355.02178980445</x:v>
      </x:c>
      <x:c r="U97" s="73">
        <x:v>489019.72590128513</x:v>
      </x:c>
      <x:c r="V97" s="73">
        <x:v>481318.62785559561</x:v>
      </x:c>
      <x:c r="W97" s="73">
        <x:v>33129.10909527207</x:v>
      </x:c>
      <x:c r="X97" s="123">
        <x:v>0</x:v>
      </x:c>
      <x:c r="Y97" s="123">
        <x:v>0</x:v>
      </x:c>
      <x:c r="Z97" s="123">
        <x:v>0</x:v>
      </x:c>
      <x:c r="AA97" s="123">
        <x:v>0</x:v>
      </x:c>
      <x:c r="AB97" s="123">
        <x:v>0</x:v>
      </x:c>
      <x:c r="AC97" s="123">
        <x:v>0</x:v>
      </x:c>
      <x:c r="AD97" s="123">
        <x:v>0</x:v>
      </x:c>
      <x:c r="AE97" s="123">
        <x:v>0</x:v>
      </x:c>
      <x:c r="AF97" s="123">
        <x:v>0</x:v>
      </x:c>
      <x:c r="AG97" s="98">
        <x:f t="shared" si="5"/>
        <x:v>3027925.8804168194</x:v>
      </x:c>
      <x:c r="AH97" s="82">
        <x:f t="shared" si="7"/>
        <x:v>910.38060144823191</x:v>
      </x:c>
      <x:c r="AI97" s="82">
        <x:f t="shared" si="8"/>
        <x:v>968.62632131056284</x:v>
      </x:c>
    </x:row>
    <x:row r="98" spans="1:35" x14ac:dyDescent="0.25">
      <x:c r="A98" s="61" t="s">
        <x:v>47</x:v>
      </x:c>
      <x:c r="B98" s="154">
        <x:v>2018</x:v>
      </x:c>
      <x:c r="C98" s="156">
        <x:v>9341</x:v>
      </x:c>
      <x:c r="D98" s="157">
        <x:v>9341</x:v>
      </x:c>
      <x:c r="E98" s="158">
        <x:v>7857</x:v>
      </x:c>
      <x:c r="F98" s="184">
        <x:v>0.41599999999999998</x:v>
      </x:c>
      <x:c r="G98" s="184">
        <x:v>0.34971562345421342</x:v>
      </x:c>
      <x:c r="H98" s="226">
        <x:f t="shared" si="3"/>
        <x:v>0.15745316521861552</x:v>
      </x:c>
      <x:c r="I98" s="159">
        <x:v>30000</x:v>
      </x:c>
      <x:c r="J98" s="160">
        <x:f t="shared" si="9"/>
        <x:v>3.1E-2</x:v>
      </x:c>
      <x:c r="K98" s="161">
        <x:v>0</x:v>
      </x:c>
      <x:c r="L98" s="160">
        <x:f t="shared" si="4"/>
        <x:v>3.1E-2</x:v>
      </x:c>
      <x:c r="M98" s="75">
        <x:v>5170</x:v>
      </x:c>
      <x:c r="N98" s="158">
        <x:f>C$19</x:f>
        <x:v>5.8027079303675047</x:v>
      </x:c>
      <x:c r="O98" s="107">
        <x:v>0</x:v>
      </x:c>
      <x:c r="P98" s="107">
        <x:v>0</x:v>
      </x:c>
      <x:c r="Q98" s="73">
        <x:v>1515047.0548400001</x:v>
      </x:c>
      <x:c r="R98" s="73">
        <x:v>1497082.07</x:v>
      </x:c>
      <x:c r="S98" s="73">
        <x:v>1479330.1086956523</x:v>
      </x:c>
      <x:c r="T98" s="73">
        <x:v>1458905.4326387104</x:v>
      </x:c>
      <x:c r="U98" s="73">
        <x:v>1437345.2538312417</x:v>
      </x:c>
      <x:c r="V98" s="73">
        <x:v>1131767.9164025525</x:v>
      </x:c>
      <x:c r="W98" s="123">
        <x:v>0</x:v>
      </x:c>
      <x:c r="X98" s="123">
        <x:v>0</x:v>
      </x:c>
      <x:c r="Y98" s="123">
        <x:v>0</x:v>
      </x:c>
      <x:c r="Z98" s="123">
        <x:v>0</x:v>
      </x:c>
      <x:c r="AA98" s="123">
        <x:v>0</x:v>
      </x:c>
      <x:c r="AB98" s="123">
        <x:v>0</x:v>
      </x:c>
      <x:c r="AC98" s="123">
        <x:v>0</x:v>
      </x:c>
      <x:c r="AD98" s="123">
        <x:v>0</x:v>
      </x:c>
      <x:c r="AE98" s="123">
        <x:v>0</x:v>
      </x:c>
      <x:c r="AF98" s="123">
        <x:v>0</x:v>
      </x:c>
      <x:c r="AG98" s="98">
        <x:f t="shared" si="5"/>
        <x:v>8519477.8364081569</x:v>
      </x:c>
      <x:c r="AH98" s="82">
        <x:f t="shared" si="7"/>
        <x:v>912.05201117740683</x:v>
      </x:c>
      <x:c r="AI98" s="82">
        <x:f t="shared" si="8"/>
        <x:v>1084.3168940318387</x:v>
      </x:c>
    </x:row>
    <x:row r="99" spans="1:35" x14ac:dyDescent="0.25">
      <x:c r="A99" s="61" t="s">
        <x:v>48</x:v>
      </x:c>
      <x:c r="B99" s="154">
        <x:v>2018</x:v>
      </x:c>
      <x:c r="C99" s="156">
        <x:v>3304</x:v>
      </x:c>
      <x:c r="D99" s="157">
        <x:v>3304</x:v>
      </x:c>
      <x:c r="E99" s="158">
        <x:v>5760</x:v>
      </x:c>
      <x:c r="F99" s="184">
        <x:v>0.23949999999999999</x:v>
      </x:c>
      <x:c r="G99" s="184">
        <x:v>0.41728105987261149</x:v>
      </x:c>
      <x:c r="H99" s="226">
        <x:f t="shared" si="3"/>
        <x:v>-7.3514031999877272E-2</x:v>
      </x:c>
      <x:c r="I99" s="159">
        <x:v>30000</x:v>
      </x:c>
      <x:c r="J99" s="160">
        <x:v>0</x:v>
      </x:c>
      <x:c r="K99" s="161">
        <x:v>0</x:v>
      </x:c>
      <x:c r="L99" s="160">
        <x:f t="shared" si="4"/>
        <x:v>0</x:v>
      </x:c>
      <x:c r="M99" s="75">
        <x:v>7470</x:v>
      </x:c>
      <x:c r="N99" s="158">
        <x:f>C$20</x:f>
        <x:v>4.0160642570281126</x:v>
      </x:c>
      <x:c r="O99" s="107">
        <x:v>0</x:v>
      </x:c>
      <x:c r="P99" s="107">
        <x:v>0</x:v>
      </x:c>
      <x:c r="Q99" s="123">
        <x:v>0</x:v>
      </x:c>
      <x:c r="R99" s="123">
        <x:v>0</x:v>
      </x:c>
      <x:c r="S99" s="123">
        <x:v>0</x:v>
      </x:c>
      <x:c r="T99" s="123">
        <x:v>0</x:v>
      </x:c>
      <x:c r="U99" s="123">
        <x:v>0</x:v>
      </x:c>
      <x:c r="V99" s="123">
        <x:v>0</x:v>
      </x:c>
      <x:c r="W99" s="123">
        <x:v>0</x:v>
      </x:c>
      <x:c r="X99" s="123">
        <x:v>0</x:v>
      </x:c>
      <x:c r="Y99" s="123">
        <x:v>0</x:v>
      </x:c>
      <x:c r="Z99" s="123">
        <x:v>0</x:v>
      </x:c>
      <x:c r="AA99" s="123">
        <x:v>0</x:v>
      </x:c>
      <x:c r="AB99" s="123">
        <x:v>0</x:v>
      </x:c>
      <x:c r="AC99" s="123">
        <x:v>0</x:v>
      </x:c>
      <x:c r="AD99" s="123">
        <x:v>0</x:v>
      </x:c>
      <x:c r="AE99" s="123">
        <x:v>0</x:v>
      </x:c>
      <x:c r="AF99" s="123">
        <x:v>0</x:v>
      </x:c>
      <x:c r="AG99" s="123">
        <x:f t="shared" si="5"/>
        <x:v>0</x:v>
      </x:c>
      <x:c r="AH99" s="116">
        <x:f t="shared" si="7"/>
        <x:v>0</x:v>
      </x:c>
      <x:c r="AI99" s="116">
        <x:f t="shared" si="8"/>
        <x:v>0</x:v>
      </x:c>
    </x:row>
    <x:row r="100" spans="1:35" x14ac:dyDescent="0.25">
      <x:c r="A100" s="61" t="s">
        <x:v>48</x:v>
      </x:c>
      <x:c r="B100" s="154">
        <x:v>2018</x:v>
      </x:c>
      <x:c r="C100" s="156">
        <x:v>7038</x:v>
      </x:c>
      <x:c r="D100" s="157">
        <x:v>7038</x:v>
      </x:c>
      <x:c r="E100" s="158">
        <x:v>10092</x:v>
      </x:c>
      <x:c r="F100" s="184">
        <x:v>0.28899999999999998</x:v>
      </x:c>
      <x:c r="G100" s="184">
        <x:v>0.41438432086642601</x:v>
      </x:c>
      <x:c r="H100" s="226">
        <x:f t="shared" si="3"/>
        <x:v>2.1130691191389883E-2</x:v>
      </x:c>
      <x:c r="I100" s="159">
        <x:v>30000</x:v>
      </x:c>
      <x:c r="J100" s="160">
        <x:v>0</x:v>
      </x:c>
      <x:c r="K100" s="161">
        <x:v>0</x:v>
      </x:c>
      <x:c r="L100" s="160">
        <x:f t="shared" si="4"/>
        <x:v>0</x:v>
      </x:c>
      <x:c r="M100" s="75">
        <x:v>7470</x:v>
      </x:c>
      <x:c r="N100" s="158">
        <x:f>C$20</x:f>
        <x:v>4.0160642570281126</x:v>
      </x:c>
      <x:c r="O100" s="107">
        <x:v>0</x:v>
      </x:c>
      <x:c r="P100" s="107">
        <x:v>0</x:v>
      </x:c>
      <x:c r="Q100" s="123">
        <x:v>0</x:v>
      </x:c>
      <x:c r="R100" s="123">
        <x:v>0</x:v>
      </x:c>
      <x:c r="S100" s="123">
        <x:v>0</x:v>
      </x:c>
      <x:c r="T100" s="123">
        <x:v>0</x:v>
      </x:c>
      <x:c r="U100" s="123">
        <x:v>0</x:v>
      </x:c>
      <x:c r="V100" s="123">
        <x:v>0</x:v>
      </x:c>
      <x:c r="W100" s="123">
        <x:v>0</x:v>
      </x:c>
      <x:c r="X100" s="123">
        <x:v>0</x:v>
      </x:c>
      <x:c r="Y100" s="123">
        <x:v>0</x:v>
      </x:c>
      <x:c r="Z100" s="123">
        <x:v>0</x:v>
      </x:c>
      <x:c r="AA100" s="123">
        <x:v>0</x:v>
      </x:c>
      <x:c r="AB100" s="123">
        <x:v>0</x:v>
      </x:c>
      <x:c r="AC100" s="123">
        <x:v>0</x:v>
      </x:c>
      <x:c r="AD100" s="123">
        <x:v>0</x:v>
      </x:c>
      <x:c r="AE100" s="123">
        <x:v>0</x:v>
      </x:c>
      <x:c r="AF100" s="123">
        <x:v>0</x:v>
      </x:c>
      <x:c r="AG100" s="123">
        <x:f t="shared" si="5"/>
        <x:v>0</x:v>
      </x:c>
      <x:c r="AH100" s="116">
        <x:f t="shared" si="7"/>
        <x:v>0</x:v>
      </x:c>
      <x:c r="AI100" s="116">
        <x:f t="shared" si="8"/>
        <x:v>0</x:v>
      </x:c>
    </x:row>
    <x:row r="101" spans="1:35" x14ac:dyDescent="0.25">
      <x:c r="A101" s="61" t="s">
        <x:v>48</x:v>
      </x:c>
      <x:c r="B101" s="154">
        <x:v>2018</x:v>
      </x:c>
      <x:c r="C101" s="156">
        <x:v>9950</x:v>
      </x:c>
      <x:c r="D101" s="157">
        <x:v>9950</x:v>
      </x:c>
      <x:c r="E101" s="158">
        <x:v>15340</x:v>
      </x:c>
      <x:c r="F101" s="184">
        <x:v>0.27339999999999998</x:v>
      </x:c>
      <x:c r="G101" s="184">
        <x:v>0.42143525185185182</x:v>
      </x:c>
      <x:c r="H101" s="382">
        <x:f t="shared" si="3"/>
        <x:v>2.5732583204485238E-4</x:v>
      </x:c>
      <x:c r="I101" s="159">
        <x:v>30000</x:v>
      </x:c>
      <x:c r="J101" s="160">
        <x:v>0</x:v>
      </x:c>
      <x:c r="K101" s="161">
        <x:v>0</x:v>
      </x:c>
      <x:c r="L101" s="160">
        <x:f t="shared" si="4"/>
        <x:v>0</x:v>
      </x:c>
      <x:c r="M101" s="75">
        <x:v>7470</x:v>
      </x:c>
      <x:c r="N101" s="158">
        <x:f>C$20</x:f>
        <x:v>4.0160642570281126</x:v>
      </x:c>
      <x:c r="O101" s="107">
        <x:v>0</x:v>
      </x:c>
      <x:c r="P101" s="107">
        <x:v>0</x:v>
      </x:c>
      <x:c r="Q101" s="123">
        <x:v>0</x:v>
      </x:c>
      <x:c r="R101" s="123">
        <x:v>0</x:v>
      </x:c>
      <x:c r="S101" s="123">
        <x:v>0</x:v>
      </x:c>
      <x:c r="T101" s="123">
        <x:v>0</x:v>
      </x:c>
      <x:c r="U101" s="123">
        <x:v>0</x:v>
      </x:c>
      <x:c r="V101" s="123">
        <x:v>0</x:v>
      </x:c>
      <x:c r="W101" s="123">
        <x:v>0</x:v>
      </x:c>
      <x:c r="X101" s="123">
        <x:v>0</x:v>
      </x:c>
      <x:c r="Y101" s="123">
        <x:v>0</x:v>
      </x:c>
      <x:c r="Z101" s="123">
        <x:v>0</x:v>
      </x:c>
      <x:c r="AA101" s="123">
        <x:v>0</x:v>
      </x:c>
      <x:c r="AB101" s="123">
        <x:v>0</x:v>
      </x:c>
      <x:c r="AC101" s="123">
        <x:v>0</x:v>
      </x:c>
      <x:c r="AD101" s="123">
        <x:v>0</x:v>
      </x:c>
      <x:c r="AE101" s="123">
        <x:v>0</x:v>
      </x:c>
      <x:c r="AF101" s="123">
        <x:v>0</x:v>
      </x:c>
      <x:c r="AG101" s="123">
        <x:f t="shared" si="5"/>
        <x:v>0</x:v>
      </x:c>
      <x:c r="AH101" s="116">
        <x:f t="shared" si="7"/>
        <x:v>0</x:v>
      </x:c>
      <x:c r="AI101" s="116">
        <x:f t="shared" si="8"/>
        <x:v>0</x:v>
      </x:c>
    </x:row>
    <x:row r="102" spans="1:35" x14ac:dyDescent="0.25">
      <x:c r="A102" s="61" t="s">
        <x:v>48</x:v>
      </x:c>
      <x:c r="B102" s="154">
        <x:v>2018</x:v>
      </x:c>
      <x:c r="C102" s="156">
        <x:v>20336</x:v>
      </x:c>
      <x:c r="D102" s="157">
        <x:v>20336</x:v>
      </x:c>
      <x:c r="E102" s="158">
        <x:v>22801</x:v>
      </x:c>
      <x:c r="F102" s="184">
        <x:v>0.33239999999999997</x:v>
      </x:c>
      <x:c r="G102" s="184">
        <x:v>0.37278509699089601</x:v>
      </x:c>
      <x:c r="H102" s="226">
        <x:f t="shared" si="3"/>
        <x:v>5.2723899176394862E-2</x:v>
      </x:c>
      <x:c r="I102" s="159">
        <x:v>30000</x:v>
      </x:c>
      <x:c r="J102" s="160">
        <x:v>0</x:v>
      </x:c>
      <x:c r="K102" s="161">
        <x:v>0</x:v>
      </x:c>
      <x:c r="L102" s="160">
        <x:f t="shared" si="4"/>
        <x:v>0</x:v>
      </x:c>
      <x:c r="M102" s="75">
        <x:v>7470</x:v>
      </x:c>
      <x:c r="N102" s="158">
        <x:f>C$20</x:f>
        <x:v>4.0160642570281126</x:v>
      </x:c>
      <x:c r="O102" s="107">
        <x:v>0</x:v>
      </x:c>
      <x:c r="P102" s="107">
        <x:v>0</x:v>
      </x:c>
      <x:c r="Q102" s="123">
        <x:v>0</x:v>
      </x:c>
      <x:c r="R102" s="123">
        <x:v>0</x:v>
      </x:c>
      <x:c r="S102" s="123">
        <x:v>0</x:v>
      </x:c>
      <x:c r="T102" s="123">
        <x:v>0</x:v>
      </x:c>
      <x:c r="U102" s="123">
        <x:v>0</x:v>
      </x:c>
      <x:c r="V102" s="123">
        <x:v>0</x:v>
      </x:c>
      <x:c r="W102" s="123">
        <x:v>0</x:v>
      </x:c>
      <x:c r="X102" s="123">
        <x:v>0</x:v>
      </x:c>
      <x:c r="Y102" s="123">
        <x:v>0</x:v>
      </x:c>
      <x:c r="Z102" s="123">
        <x:v>0</x:v>
      </x:c>
      <x:c r="AA102" s="123">
        <x:v>0</x:v>
      </x:c>
      <x:c r="AB102" s="123">
        <x:v>0</x:v>
      </x:c>
      <x:c r="AC102" s="123">
        <x:v>0</x:v>
      </x:c>
      <x:c r="AD102" s="123">
        <x:v>0</x:v>
      </x:c>
      <x:c r="AE102" s="123">
        <x:v>0</x:v>
      </x:c>
      <x:c r="AF102" s="123">
        <x:v>0</x:v>
      </x:c>
      <x:c r="AG102" s="123">
        <x:f t="shared" si="5"/>
        <x:v>0</x:v>
      </x:c>
      <x:c r="AH102" s="116">
        <x:f t="shared" si="7"/>
        <x:v>0</x:v>
      </x:c>
      <x:c r="AI102" s="116">
        <x:f t="shared" si="8"/>
        <x:v>0</x:v>
      </x:c>
    </x:row>
    <x:row r="103" spans="1:35" x14ac:dyDescent="0.25">
      <x:c r="A103" s="61" t="s">
        <x:v>48</x:v>
      </x:c>
      <x:c r="B103" s="154">
        <x:v>2018</x:v>
      </x:c>
      <x:c r="C103" s="156">
        <x:v>44488</x:v>
      </x:c>
      <x:c r="D103" s="157">
        <x:v>44488</x:v>
      </x:c>
      <x:c r="E103" s="158">
        <x:v>40645</x:v>
      </x:c>
      <x:c r="F103" s="184">
        <x:v>0.35959999999999998</x:v>
      </x:c>
      <x:c r="G103" s="184">
        <x:v>0.32856316415541337</x:v>
      </x:c>
      <x:c r="H103" s="226">
        <x:f t="shared" si="3"/>
        <x:v>5.3164236725399272E-2</x:v>
      </x:c>
      <x:c r="I103" s="159">
        <x:v>30000</x:v>
      </x:c>
      <x:c r="J103" s="160">
        <x:v>0</x:v>
      </x:c>
      <x:c r="K103" s="161">
        <x:v>0</x:v>
      </x:c>
      <x:c r="L103" s="160">
        <x:f t="shared" si="4"/>
        <x:v>0</x:v>
      </x:c>
      <x:c r="M103" s="75">
        <x:v>7470</x:v>
      </x:c>
      <x:c r="N103" s="158">
        <x:f>C$20</x:f>
        <x:v>4.0160642570281126</x:v>
      </x:c>
      <x:c r="O103" s="107">
        <x:v>0</x:v>
      </x:c>
      <x:c r="P103" s="107">
        <x:v>0</x:v>
      </x:c>
      <x:c r="Q103" s="123">
        <x:v>0</x:v>
      </x:c>
      <x:c r="R103" s="123">
        <x:v>0</x:v>
      </x:c>
      <x:c r="S103" s="123">
        <x:v>0</x:v>
      </x:c>
      <x:c r="T103" s="123">
        <x:v>0</x:v>
      </x:c>
      <x:c r="U103" s="123">
        <x:v>0</x:v>
      </x:c>
      <x:c r="V103" s="123">
        <x:v>0</x:v>
      </x:c>
      <x:c r="W103" s="123">
        <x:v>0</x:v>
      </x:c>
      <x:c r="X103" s="123">
        <x:v>0</x:v>
      </x:c>
      <x:c r="Y103" s="123">
        <x:v>0</x:v>
      </x:c>
      <x:c r="Z103" s="123">
        <x:v>0</x:v>
      </x:c>
      <x:c r="AA103" s="123">
        <x:v>0</x:v>
      </x:c>
      <x:c r="AB103" s="123">
        <x:v>0</x:v>
      </x:c>
      <x:c r="AC103" s="123">
        <x:v>0</x:v>
      </x:c>
      <x:c r="AD103" s="123">
        <x:v>0</x:v>
      </x:c>
      <x:c r="AE103" s="123">
        <x:v>0</x:v>
      </x:c>
      <x:c r="AF103" s="123">
        <x:v>0</x:v>
      </x:c>
      <x:c r="AG103" s="123">
        <x:f t="shared" si="5"/>
        <x:v>0</x:v>
      </x:c>
      <x:c r="AH103" s="116">
        <x:f t="shared" si="7"/>
        <x:v>0</x:v>
      </x:c>
      <x:c r="AI103" s="116">
        <x:f t="shared" si="8"/>
        <x:v>0</x:v>
      </x:c>
    </x:row>
    <x:row r="104" spans="1:35" x14ac:dyDescent="0.25">
      <x:c r="A104" s="61" t="s">
        <x:v>49</x:v>
      </x:c>
      <x:c r="B104" s="154">
        <x:v>2018</x:v>
      </x:c>
      <x:c r="C104" s="156">
        <x:v>500</x:v>
      </x:c>
      <x:c r="D104" s="157">
        <x:v>500</x:v>
      </x:c>
      <x:c r="E104" s="158">
        <x:v>5844</x:v>
      </x:c>
      <x:c r="F104" s="184">
        <x:v>6.2700000000000006E-2</x:v>
      </x:c>
      <x:c r="G104" s="184">
        <x:v>0.73310874441176466</x:v>
      </x:c>
      <x:c r="H104" s="226">
        <x:f t="shared" si="3"/>
        <x:v>-4.0630788091014614E-2</x:v>
      </x:c>
      <x:c r="I104" s="159">
        <x:v>30000</x:v>
      </x:c>
      <x:c r="J104" s="160">
        <x:v>0</x:v>
      </x:c>
      <x:c r="K104" s="161">
        <x:v>0</x:v>
      </x:c>
      <x:c r="L104" s="160">
        <x:f t="shared" si="4"/>
        <x:v>0</x:v>
      </x:c>
      <x:c r="M104" s="75">
        <x:v>5700</x:v>
      </x:c>
      <x:c r="N104" s="158">
        <x:f>C$21</x:f>
        <x:v>5.2631578947368425</x:v>
      </x:c>
      <x:c r="O104" s="107">
        <x:v>0</x:v>
      </x:c>
      <x:c r="P104" s="107">
        <x:v>0</x:v>
      </x:c>
      <x:c r="Q104" s="123">
        <x:v>0</x:v>
      </x:c>
      <x:c r="R104" s="123">
        <x:v>0</x:v>
      </x:c>
      <x:c r="S104" s="123">
        <x:v>0</x:v>
      </x:c>
      <x:c r="T104" s="123">
        <x:v>0</x:v>
      </x:c>
      <x:c r="U104" s="123">
        <x:v>0</x:v>
      </x:c>
      <x:c r="V104" s="123">
        <x:v>0</x:v>
      </x:c>
      <x:c r="W104" s="123">
        <x:v>0</x:v>
      </x:c>
      <x:c r="X104" s="123">
        <x:v>0</x:v>
      </x:c>
      <x:c r="Y104" s="123">
        <x:v>0</x:v>
      </x:c>
      <x:c r="Z104" s="123">
        <x:v>0</x:v>
      </x:c>
      <x:c r="AA104" s="123">
        <x:v>0</x:v>
      </x:c>
      <x:c r="AB104" s="123">
        <x:v>0</x:v>
      </x:c>
      <x:c r="AC104" s="123">
        <x:v>0</x:v>
      </x:c>
      <x:c r="AD104" s="123">
        <x:v>0</x:v>
      </x:c>
      <x:c r="AE104" s="123">
        <x:v>0</x:v>
      </x:c>
      <x:c r="AF104" s="123">
        <x:v>0</x:v>
      </x:c>
      <x:c r="AG104" s="123">
        <x:f t="shared" si="5"/>
        <x:v>0</x:v>
      </x:c>
      <x:c r="AH104" s="116">
        <x:f t="shared" si="7"/>
        <x:v>0</x:v>
      </x:c>
      <x:c r="AI104" s="116">
        <x:f t="shared" si="8"/>
        <x:v>0</x:v>
      </x:c>
    </x:row>
    <x:row r="105" spans="1:35" x14ac:dyDescent="0.25">
      <x:c r="A105" s="61" t="s">
        <x:v>49</x:v>
      </x:c>
      <x:c r="B105" s="154">
        <x:v>2018</x:v>
      </x:c>
      <x:c r="C105" s="156">
        <x:v>3000</x:v>
      </x:c>
      <x:c r="D105" s="157">
        <x:v>3000</x:v>
      </x:c>
      <x:c r="E105" s="158">
        <x:v>45624</x:v>
      </x:c>
      <x:c r="F105" s="184">
        <x:v>4.9200000000000001E-2</x:v>
      </x:c>
      <x:c r="G105" s="184">
        <x:v>0.74736229768602969</x:v>
      </x:c>
      <x:c r="H105" s="226">
        <x:f t="shared" si="3"/>
        <x:v>-5.0566593593284193E-2</x:v>
      </x:c>
      <x:c r="I105" s="159">
        <x:v>30000</x:v>
      </x:c>
      <x:c r="J105" s="160">
        <x:v>0</x:v>
      </x:c>
      <x:c r="K105" s="161">
        <x:v>0</x:v>
      </x:c>
      <x:c r="L105" s="160">
        <x:f t="shared" si="4"/>
        <x:v>0</x:v>
      </x:c>
      <x:c r="M105" s="75">
        <x:v>5700</x:v>
      </x:c>
      <x:c r="N105" s="158">
        <x:f>C$21</x:f>
        <x:v>5.2631578947368425</x:v>
      </x:c>
      <x:c r="O105" s="107">
        <x:v>0</x:v>
      </x:c>
      <x:c r="P105" s="107">
        <x:v>0</x:v>
      </x:c>
      <x:c r="Q105" s="123">
        <x:v>0</x:v>
      </x:c>
      <x:c r="R105" s="123">
        <x:v>0</x:v>
      </x:c>
      <x:c r="S105" s="123">
        <x:v>0</x:v>
      </x:c>
      <x:c r="T105" s="123">
        <x:v>0</x:v>
      </x:c>
      <x:c r="U105" s="123">
        <x:v>0</x:v>
      </x:c>
      <x:c r="V105" s="123">
        <x:v>0</x:v>
      </x:c>
      <x:c r="W105" s="123">
        <x:v>0</x:v>
      </x:c>
      <x:c r="X105" s="123">
        <x:v>0</x:v>
      </x:c>
      <x:c r="Y105" s="123">
        <x:v>0</x:v>
      </x:c>
      <x:c r="Z105" s="123">
        <x:v>0</x:v>
      </x:c>
      <x:c r="AA105" s="123">
        <x:v>0</x:v>
      </x:c>
      <x:c r="AB105" s="123">
        <x:v>0</x:v>
      </x:c>
      <x:c r="AC105" s="123">
        <x:v>0</x:v>
      </x:c>
      <x:c r="AD105" s="123">
        <x:v>0</x:v>
      </x:c>
      <x:c r="AE105" s="123">
        <x:v>0</x:v>
      </x:c>
      <x:c r="AF105" s="123">
        <x:v>0</x:v>
      </x:c>
      <x:c r="AG105" s="123">
        <x:f t="shared" si="5"/>
        <x:v>0</x:v>
      </x:c>
      <x:c r="AH105" s="116">
        <x:f t="shared" si="7"/>
        <x:v>0</x:v>
      </x:c>
      <x:c r="AI105" s="116">
        <x:f t="shared" si="8"/>
        <x:v>0</x:v>
      </x:c>
    </x:row>
    <x:row r="106" spans="1:35" x14ac:dyDescent="0.25">
      <x:c r="A106" s="61" t="s">
        <x:v>49</x:v>
      </x:c>
      <x:c r="B106" s="154">
        <x:v>2018</x:v>
      </x:c>
      <x:c r="C106" s="156">
        <x:v>15000</x:v>
      </x:c>
      <x:c r="D106" s="157">
        <x:v>15000</x:v>
      </x:c>
      <x:c r="E106" s="158">
        <x:v>148484</x:v>
      </x:c>
      <x:c r="F106" s="184">
        <x:v>7.3099999999999998E-2</x:v>
      </x:c>
      <x:c r="G106" s="184">
        <x:v>0.72368017815740604</x:v>
      </x:c>
      <x:c r="H106" s="226">
        <x:f t="shared" si="3"/>
        <x:v>-3.1203362985553262E-2</x:v>
      </x:c>
      <x:c r="I106" s="159">
        <x:v>30000</x:v>
      </x:c>
      <x:c r="J106" s="160">
        <x:v>0</x:v>
      </x:c>
      <x:c r="K106" s="161">
        <x:v>0</x:v>
      </x:c>
      <x:c r="L106" s="160">
        <x:f t="shared" si="4"/>
        <x:v>0</x:v>
      </x:c>
      <x:c r="M106" s="75">
        <x:v>5700</x:v>
      </x:c>
      <x:c r="N106" s="158">
        <x:f>C$21</x:f>
        <x:v>5.2631578947368425</x:v>
      </x:c>
      <x:c r="O106" s="107">
        <x:v>0</x:v>
      </x:c>
      <x:c r="P106" s="107">
        <x:v>0</x:v>
      </x:c>
      <x:c r="Q106" s="123">
        <x:v>0</x:v>
      </x:c>
      <x:c r="R106" s="123">
        <x:v>0</x:v>
      </x:c>
      <x:c r="S106" s="123">
        <x:v>0</x:v>
      </x:c>
      <x:c r="T106" s="123">
        <x:v>0</x:v>
      </x:c>
      <x:c r="U106" s="123">
        <x:v>0</x:v>
      </x:c>
      <x:c r="V106" s="123">
        <x:v>0</x:v>
      </x:c>
      <x:c r="W106" s="123">
        <x:v>0</x:v>
      </x:c>
      <x:c r="X106" s="123">
        <x:v>0</x:v>
      </x:c>
      <x:c r="Y106" s="123">
        <x:v>0</x:v>
      </x:c>
      <x:c r="Z106" s="123">
        <x:v>0</x:v>
      </x:c>
      <x:c r="AA106" s="123">
        <x:v>0</x:v>
      </x:c>
      <x:c r="AB106" s="123">
        <x:v>0</x:v>
      </x:c>
      <x:c r="AC106" s="123">
        <x:v>0</x:v>
      </x:c>
      <x:c r="AD106" s="123">
        <x:v>0</x:v>
      </x:c>
      <x:c r="AE106" s="123">
        <x:v>0</x:v>
      </x:c>
      <x:c r="AF106" s="123">
        <x:v>0</x:v>
      </x:c>
      <x:c r="AG106" s="123">
        <x:f t="shared" si="5"/>
        <x:v>0</x:v>
      </x:c>
      <x:c r="AH106" s="116">
        <x:f t="shared" si="7"/>
        <x:v>0</x:v>
      </x:c>
      <x:c r="AI106" s="116">
        <x:f t="shared" si="8"/>
        <x:v>0</x:v>
      </x:c>
    </x:row>
    <x:row r="107" spans="1:35" x14ac:dyDescent="0.25">
      <x:c r="A107" s="61" t="s">
        <x:v>50</x:v>
      </x:c>
      <x:c r="B107" s="154">
        <x:v>2018</x:v>
      </x:c>
      <x:c r="C107" s="156">
        <x:v>30</x:v>
      </x:c>
      <x:c r="D107" s="157">
        <x:v>28</x:v>
      </x:c>
      <x:c r="E107" s="158">
        <x:v>61</x:v>
      </x:c>
      <x:c r="F107" s="184">
        <x:v>0.24399999999999999</x:v>
      </x:c>
      <x:c r="G107" s="184">
        <x:v>0.47958677880184331</x:v>
      </x:c>
      <x:c r="H107" s="226">
        <x:f t="shared" si="3"/>
        <x:v>1.1492906905675726E-2</x:v>
      </x:c>
      <x:c r="I107" s="159">
        <x:v>60000</x:v>
      </x:c>
      <x:c r="J107" s="160">
        <x:f>IF(D107&gt;2000, $B$9,IF(D107&lt;=50,$B$5,IF(D107&lt;=100,$B$6,IF(D107&lt;=250,$B$7,IF(D107&lt;=2000,$B$8,"N/A")))))</x:f>
        <x:v>0.08</x:v>
      </x:c>
      <x:c r="K107" s="161">
        <x:v>0</x:v>
      </x:c>
      <x:c r="L107" s="160">
        <x:f t="shared" si="4"/>
        <x:v>0.08</x:v>
      </x:c>
      <x:c r="M107" s="75">
        <x:v>4000</x:v>
      </x:c>
      <x:c r="N107" s="158">
        <x:f>C$22</x:f>
        <x:v>15</x:v>
      </x:c>
      <x:c r="O107" s="107">
        <x:v>0</x:v>
      </x:c>
      <x:c r="P107" s="107">
        <x:v>0</x:v>
      </x:c>
      <x:c r="Q107" s="73">
        <x:v>9067.52</x:v>
      </x:c>
      <x:c r="R107" s="73">
        <x:v>8960</x:v>
      </x:c>
      <x:c r="S107" s="73">
        <x:v>8853.754940711462</x:v>
      </x:c>
      <x:c r="T107" s="73">
        <x:v>8731.513748236157</x:v>
      </x:c>
      <x:c r="U107" s="73">
        <x:v>8602.476599247444</x:v>
      </x:c>
      <x:c r="V107" s="73">
        <x:v>8467.0045268183512</x:v>
      </x:c>
      <x:c r="W107" s="73">
        <x:v>8325.4715111291571</x:v>
      </x:c>
      <x:c r="X107" s="73">
        <x:v>8186.3043373934688</x:v>
      </x:c>
      <x:c r="Y107" s="73">
        <x:v>8049.4634585973145</x:v>
      </x:c>
      <x:c r="Z107" s="73">
        <x:v>7914.9099887879211</x:v>
      </x:c>
      <x:c r="AA107" s="73">
        <x:v>7782.6056920235214</x:v>
      </x:c>
      <x:c r="AB107" s="73">
        <x:v>7652.5129715078883</x:v>
      </x:c>
      <x:c r="AC107" s="73">
        <x:v>7524.5948589064792</x:v>
      </x:c>
      <x:c r="AD107" s="73">
        <x:v>7398.8150038411804</x:v>
      </x:c>
      <x:c r="AE107" s="97">
        <x:v>7275.1376635606503</x:v>
      </x:c>
      <x:c r="AF107" s="123">
        <x:v>0</x:v>
      </x:c>
      <x:c r="AG107" s="98">
        <x:f t="shared" si="5"/>
        <x:v>122792.08530076101</x:v>
      </x:c>
      <x:c r="AH107" s="82">
        <x:f t="shared" si="7"/>
        <x:v>4385.4316178843219</x:v>
      </x:c>
      <x:c r="AI107" s="82">
        <x:f t="shared" si="8"/>
        <x:v>2012.9850049305085</x:v>
      </x:c>
    </x:row>
    <x:row r="108" spans="1:35" x14ac:dyDescent="0.25">
      <x:c r="A108" s="61" t="s">
        <x:v>50</x:v>
      </x:c>
      <x:c r="B108" s="154">
        <x:v>2018</x:v>
      </x:c>
      <x:c r="C108" s="156">
        <x:v>65</x:v>
      </x:c>
      <x:c r="D108" s="157">
        <x:v>61</x:v>
      </x:c>
      <x:c r="E108" s="158">
        <x:v>119.8</x:v>
      </x:c>
      <x:c r="F108" s="184">
        <x:v>0.26300000000000001</x:v>
      </x:c>
      <x:c r="G108" s="184">
        <x:v>0.46663768447488579</x:v>
      </x:c>
      <x:c r="H108" s="226">
        <x:f t="shared" si="3"/>
        <x:v>3.1562885675897157E-2</x:v>
      </x:c>
      <x:c r="I108" s="159">
        <x:v>30000</x:v>
      </x:c>
      <x:c r="J108" s="160">
        <x:f>IF(D108&gt;2000, $B$9,IF(D108&lt;=50,$B$5,IF(D108&lt;=100,$B$6,IF(D108&lt;=250,$B$7,IF(D108&lt;=2000,$B$8,"N/A")))))</x:f>
        <x:v>0.06</x:v>
      </x:c>
      <x:c r="K108" s="161">
        <x:v>0</x:v>
      </x:c>
      <x:c r="L108" s="160">
        <x:f t="shared" si="4"/>
        <x:v>0.06</x:v>
      </x:c>
      <x:c r="M108" s="75">
        <x:v>4000</x:v>
      </x:c>
      <x:c r="N108" s="158">
        <x:f>C$16</x:f>
        <x:v>7.5</x:v>
      </x:c>
      <x:c r="O108" s="107">
        <x:v>0</x:v>
      </x:c>
      <x:c r="P108" s="107">
        <x:v>0</x:v>
      </x:c>
      <x:c r="Q108" s="73">
        <x:v>14815.68</x:v>
      </x:c>
      <x:c r="R108" s="73">
        <x:v>14640</x:v>
      </x:c>
      <x:c r="S108" s="73">
        <x:v>14466.403162055336</x:v>
      </x:c>
      <x:c r="T108" s="73">
        <x:v>14266.669785064434</x:v>
      </x:c>
      <x:c r="U108" s="73">
        <x:v>14055.832300556092</x:v>
      </x:c>
      <x:c r="V108" s="73">
        <x:v>13834.480610783556</x:v>
      </x:c>
      <x:c r="W108" s="73">
        <x:v>13603.225772648533</x:v>
      </x:c>
      <x:c r="X108" s="73">
        <x:v>6687.9182756384143</x:v>
      </x:c>
      <x:c r="Y108" s="123">
        <x:v>0</x:v>
      </x:c>
      <x:c r="Z108" s="123">
        <x:v>0</x:v>
      </x:c>
      <x:c r="AA108" s="123">
        <x:v>0</x:v>
      </x:c>
      <x:c r="AB108" s="123">
        <x:v>0</x:v>
      </x:c>
      <x:c r="AC108" s="123">
        <x:v>0</x:v>
      </x:c>
      <x:c r="AD108" s="123">
        <x:v>0</x:v>
      </x:c>
      <x:c r="AE108" s="123">
        <x:v>0</x:v>
      </x:c>
      <x:c r="AF108" s="123">
        <x:v>0</x:v>
      </x:c>
      <x:c r="AG108" s="98">
        <x:f t="shared" si="5"/>
        <x:v>106370.20990674636</x:v>
      </x:c>
      <x:c r="AH108" s="82">
        <x:f t="shared" si="7"/>
        <x:v>1743.7739328974812</x:v>
      </x:c>
      <x:c r="AI108" s="82">
        <x:f t="shared" si="8"/>
        <x:v>887.89824630005307</x:v>
      </x:c>
    </x:row>
    <x:row r="109" spans="1:35" x14ac:dyDescent="0.25">
      <x:c r="A109" s="61" t="s">
        <x:v>50</x:v>
      </x:c>
      <x:c r="B109" s="154">
        <x:v>2018</x:v>
      </x:c>
      <x:c r="C109" s="156">
        <x:v>200</x:v>
      </x:c>
      <x:c r="D109" s="157">
        <x:v>190</x:v>
      </x:c>
      <x:c r="E109" s="158">
        <x:v>258.89999999999998</x:v>
      </x:c>
      <x:c r="F109" s="184">
        <x:v>0.29499999999999998</x:v>
      </x:c>
      <x:c r="G109" s="184">
        <x:v>0.36339101760592346</x:v>
      </x:c>
      <x:c r="H109" s="226">
        <x:f t="shared" si="3"/>
        <x:v>-2.6383602682806817E-2</x:v>
      </x:c>
      <x:c r="I109" s="159">
        <x:v>30000</x:v>
      </x:c>
      <x:c r="J109" s="160">
        <x:v>0</x:v>
      </x:c>
      <x:c r="K109" s="161">
        <x:v>0</x:v>
      </x:c>
      <x:c r="L109" s="160">
        <x:f t="shared" si="4"/>
        <x:v>0</x:v>
      </x:c>
      <x:c r="M109" s="75">
        <x:v>4000</x:v>
      </x:c>
      <x:c r="N109" s="158">
        <x:f>C$16</x:f>
        <x:v>7.5</x:v>
      </x:c>
      <x:c r="O109" s="107">
        <x:v>0</x:v>
      </x:c>
      <x:c r="P109" s="107">
        <x:v>0</x:v>
      </x:c>
      <x:c r="Q109" s="123">
        <x:v>0</x:v>
      </x:c>
      <x:c r="R109" s="123">
        <x:v>0</x:v>
      </x:c>
      <x:c r="S109" s="123">
        <x:v>0</x:v>
      </x:c>
      <x:c r="T109" s="123">
        <x:v>0</x:v>
      </x:c>
      <x:c r="U109" s="123">
        <x:v>0</x:v>
      </x:c>
      <x:c r="V109" s="123">
        <x:v>0</x:v>
      </x:c>
      <x:c r="W109" s="123">
        <x:v>0</x:v>
      </x:c>
      <x:c r="X109" s="123">
        <x:v>0</x:v>
      </x:c>
      <x:c r="Y109" s="123">
        <x:v>0</x:v>
      </x:c>
      <x:c r="Z109" s="123">
        <x:v>0</x:v>
      </x:c>
      <x:c r="AA109" s="123">
        <x:v>0</x:v>
      </x:c>
      <x:c r="AB109" s="123">
        <x:v>0</x:v>
      </x:c>
      <x:c r="AC109" s="123">
        <x:v>0</x:v>
      </x:c>
      <x:c r="AD109" s="123">
        <x:v>0</x:v>
      </x:c>
      <x:c r="AE109" s="123">
        <x:v>0</x:v>
      </x:c>
      <x:c r="AF109" s="123">
        <x:v>0</x:v>
      </x:c>
      <x:c r="AG109" s="123">
        <x:f t="shared" si="5"/>
        <x:v>0</x:v>
      </x:c>
      <x:c r="AH109" s="116">
        <x:f t="shared" si="7"/>
        <x:v>0</x:v>
      </x:c>
      <x:c r="AI109" s="116">
        <x:f t="shared" si="8"/>
        <x:v>0</x:v>
      </x:c>
    </x:row>
    <x:row r="110" spans="1:35" x14ac:dyDescent="0.25">
      <x:c r="A110" s="61" t="s">
        <x:v>50</x:v>
      </x:c>
      <x:c r="B110" s="154">
        <x:v>2018</x:v>
      </x:c>
      <x:c r="C110" s="156">
        <x:v>250</x:v>
      </x:c>
      <x:c r="D110" s="157">
        <x:v>240</x:v>
      </x:c>
      <x:c r="E110" s="158">
        <x:v>375.6</x:v>
      </x:c>
      <x:c r="F110" s="184">
        <x:v>0.28899999999999998</x:v>
      </x:c>
      <x:c r="G110" s="184">
        <x:v>0.40828306314112783</x:v>
      </x:c>
      <x:c r="H110" s="226">
        <x:f t="shared" si="3"/>
        <x:v>1.4364548603600702E-2</x:v>
      </x:c>
      <x:c r="I110" s="159">
        <x:v>30000</x:v>
      </x:c>
      <x:c r="J110" s="160">
        <x:f>IF(D110&gt;2000, $B$9,IF(D110&lt;=50,$B$5,IF(D110&lt;=100,$B$6,IF(D110&lt;=250,$B$7,IF(D110&lt;=2000,$B$8,"N/A")))))</x:f>
        <x:v>0.05</x:v>
      </x:c>
      <x:c r="K110" s="161">
        <x:v>0</x:v>
      </x:c>
      <x:c r="L110" s="160">
        <x:f t="shared" si="4"/>
        <x:v>0.05</x:v>
      </x:c>
      <x:c r="M110" s="75">
        <x:v>3930</x:v>
      </x:c>
      <x:c r="N110" s="158">
        <x:f>C$17</x:f>
        <x:v>7.6335877862595423</x:v>
      </x:c>
      <x:c r="O110" s="107">
        <x:v>0</x:v>
      </x:c>
      <x:c r="P110" s="107">
        <x:v>0</x:v>
      </x:c>
      <x:c r="Q110" s="73">
        <x:v>47725.920000000006</x:v>
      </x:c>
      <x:c r="R110" s="73">
        <x:v>47160</x:v>
      </x:c>
      <x:c r="S110" s="73">
        <x:v>46600.790513833992</x:v>
      </x:c>
      <x:c r="T110" s="73">
        <x:v>45957.387094510843</x:v>
      </x:c>
      <x:c r="U110" s="73">
        <x:v>45278.213886217578</x:v>
      </x:c>
      <x:c r="V110" s="73">
        <x:v>44565.17114785195</x:v>
      </x:c>
      <x:c r="W110" s="73">
        <x:v>43820.227284023553</x:v>
      </x:c>
      <x:c r="X110" s="73">
        <x:v>27145.273538775658</x:v>
      </x:c>
      <x:c r="Y110" s="123">
        <x:v>0</x:v>
      </x:c>
      <x:c r="Z110" s="123">
        <x:v>0</x:v>
      </x:c>
      <x:c r="AA110" s="123">
        <x:v>0</x:v>
      </x:c>
      <x:c r="AB110" s="123">
        <x:v>0</x:v>
      </x:c>
      <x:c r="AC110" s="123">
        <x:v>0</x:v>
      </x:c>
      <x:c r="AD110" s="123">
        <x:v>0</x:v>
      </x:c>
      <x:c r="AE110" s="123">
        <x:v>0</x:v>
      </x:c>
      <x:c r="AF110" s="123">
        <x:v>0</x:v>
      </x:c>
      <x:c r="AG110" s="98">
        <x:f t="shared" si="5"/>
        <x:v>348252.98346521362</x:v>
      </x:c>
      <x:c r="AH110" s="82">
        <x:f t="shared" ref="AH110:AH141" si="10">AG110/D110</x:f>
        <x:v>1451.0540977717235</x:v>
      </x:c>
      <x:c r="AI110" s="82">
        <x:f t="shared" ref="AI110:AI141" si="11">AG110/E110</x:f>
        <x:v>927.19111678704371</x:v>
      </x:c>
    </x:row>
    <x:row r="111" spans="1:35" x14ac:dyDescent="0.25">
      <x:c r="A111" s="61" t="s">
        <x:v>50</x:v>
      </x:c>
      <x:c r="B111" s="154">
        <x:v>2018</x:v>
      </x:c>
      <x:c r="C111" s="156">
        <x:v>333</x:v>
      </x:c>
      <x:c r="D111" s="157">
        <x:v>320</x:v>
      </x:c>
      <x:c r="E111" s="158">
        <x:v>450.2</x:v>
      </x:c>
      <x:c r="F111" s="184">
        <x:v>0.311</x:v>
      </x:c>
      <x:c r="G111" s="184">
        <x:v>0.39449058253723673</x:v>
      </x:c>
      <x:c r="H111" s="226">
        <x:f t="shared" ref="H111:H117" si="12">1-(1/((G111/0.87)+(F111/0.53)))</x:f>
        <x:v>3.8674050675578275E-2</x:v>
      </x:c>
      <x:c r="I111" s="159">
        <x:v>30000</x:v>
      </x:c>
      <x:c r="J111" s="160">
        <x:f>IF(D111&gt;2000, $B$9,IF(D111&lt;=50,$B$5,IF(D111&lt;=100,$B$6,IF(D111&lt;=250,$B$7,IF(D111&lt;=2000,$B$8,"N/A")))))</x:f>
        <x:v>4.3999999999999997E-2</x:v>
      </x:c>
      <x:c r="K111" s="161">
        <x:v>0</x:v>
      </x:c>
      <x:c r="L111" s="160">
        <x:f t="shared" ref="L111:L141" si="13">J111+K111</x:f>
        <x:v>4.3999999999999997E-2</x:v>
      </x:c>
      <x:c r="M111" s="75">
        <x:v>3930</x:v>
      </x:c>
      <x:c r="N111" s="158">
        <x:f>C$17</x:f>
        <x:v>7.6335877862595423</x:v>
      </x:c>
      <x:c r="O111" s="107">
        <x:v>0</x:v>
      </x:c>
      <x:c r="P111" s="107">
        <x:v>0</x:v>
      </x:c>
      <x:c r="Q111" s="73">
        <x:v>55998.412799999998</x:v>
      </x:c>
      <x:c r="R111" s="73">
        <x:v>55334.399999999994</x:v>
      </x:c>
      <x:c r="S111" s="73">
        <x:v>54678.260869565209</x:v>
      </x:c>
      <x:c r="T111" s="73">
        <x:v>53923.334190892718</x:v>
      </x:c>
      <x:c r="U111" s="73">
        <x:v>53126.437626495288</x:v>
      </x:c>
      <x:c r="V111" s="73">
        <x:v>52289.800813479611</x:v>
      </x:c>
      <x:c r="W111" s="73">
        <x:v>51415.733346587629</x:v>
      </x:c>
      <x:c r="X111" s="73">
        <x:v>31850.454285496766</x:v>
      </x:c>
      <x:c r="Y111" s="123">
        <x:v>0</x:v>
      </x:c>
      <x:c r="Z111" s="123">
        <x:v>0</x:v>
      </x:c>
      <x:c r="AA111" s="123">
        <x:v>0</x:v>
      </x:c>
      <x:c r="AB111" s="123">
        <x:v>0</x:v>
      </x:c>
      <x:c r="AC111" s="123">
        <x:v>0</x:v>
      </x:c>
      <x:c r="AD111" s="123">
        <x:v>0</x:v>
      </x:c>
      <x:c r="AE111" s="123">
        <x:v>0</x:v>
      </x:c>
      <x:c r="AF111" s="123">
        <x:v>0</x:v>
      </x:c>
      <x:c r="AG111" s="98">
        <x:f t="shared" ref="AG111:AG141" si="14">SUM(O111:AE111)</x:f>
        <x:v>408616.83393251727</x:v>
      </x:c>
      <x:c r="AH111" s="82">
        <x:f t="shared" si="10"/>
        <x:v>1276.9276060391164</x:v>
      </x:c>
      <x:c r="AI111" s="82">
        <x:f t="shared" si="11"/>
        <x:v>907.63401584299709</x:v>
      </x:c>
    </x:row>
    <x:row r="112" spans="1:35" x14ac:dyDescent="0.25">
      <x:c r="A112" s="61" t="s">
        <x:v>50</x:v>
      </x:c>
      <x:c r="B112" s="154">
        <x:v>2018</x:v>
      </x:c>
      <x:c r="C112" s="156">
        <x:v>1000</x:v>
      </x:c>
      <x:c r="D112" s="157">
        <x:v>950</x:v>
      </x:c>
      <x:c r="E112" s="158">
        <x:v>1299</x:v>
      </x:c>
      <x:c r="F112" s="184">
        <x:v>0.29499999999999998</x:v>
      </x:c>
      <x:c r="G112" s="184">
        <x:v>0.36465425405183055</x:v>
      </x:c>
      <x:c r="H112" s="226">
        <x:f t="shared" si="12"/>
        <x:v>-2.4856254489327378E-2</x:v>
      </x:c>
      <x:c r="I112" s="159">
        <x:v>30000</x:v>
      </x:c>
      <x:c r="J112" s="160">
        <x:v>0</x:v>
      </x:c>
      <x:c r="K112" s="161">
        <x:v>0</x:v>
      </x:c>
      <x:c r="L112" s="160">
        <x:f t="shared" si="13"/>
        <x:v>0</x:v>
      </x:c>
      <x:c r="M112" s="75">
        <x:v>3930</x:v>
      </x:c>
      <x:c r="N112" s="158">
        <x:f>C$17</x:f>
        <x:v>7.6335877862595423</x:v>
      </x:c>
      <x:c r="O112" s="107">
        <x:v>0</x:v>
      </x:c>
      <x:c r="P112" s="107">
        <x:v>0</x:v>
      </x:c>
      <x:c r="Q112" s="123">
        <x:v>0</x:v>
      </x:c>
      <x:c r="R112" s="123">
        <x:v>0</x:v>
      </x:c>
      <x:c r="S112" s="123">
        <x:v>0</x:v>
      </x:c>
      <x:c r="T112" s="123">
        <x:v>0</x:v>
      </x:c>
      <x:c r="U112" s="123">
        <x:v>0</x:v>
      </x:c>
      <x:c r="V112" s="123">
        <x:v>0</x:v>
      </x:c>
      <x:c r="W112" s="123">
        <x:v>0</x:v>
      </x:c>
      <x:c r="X112" s="123">
        <x:v>0</x:v>
      </x:c>
      <x:c r="Y112" s="123">
        <x:v>0</x:v>
      </x:c>
      <x:c r="Z112" s="123">
        <x:v>0</x:v>
      </x:c>
      <x:c r="AA112" s="123">
        <x:v>0</x:v>
      </x:c>
      <x:c r="AB112" s="123">
        <x:v>0</x:v>
      </x:c>
      <x:c r="AC112" s="123">
        <x:v>0</x:v>
      </x:c>
      <x:c r="AD112" s="123">
        <x:v>0</x:v>
      </x:c>
      <x:c r="AE112" s="123">
        <x:v>0</x:v>
      </x:c>
      <x:c r="AF112" s="123">
        <x:v>0</x:v>
      </x:c>
      <x:c r="AG112" s="123">
        <x:f t="shared" si="14"/>
        <x:v>0</x:v>
      </x:c>
      <x:c r="AH112" s="116">
        <x:f t="shared" si="10"/>
        <x:v>0</x:v>
      </x:c>
      <x:c r="AI112" s="116">
        <x:f t="shared" si="11"/>
        <x:v>0</x:v>
      </x:c>
    </x:row>
    <x:row r="113" spans="1:35" x14ac:dyDescent="0.25">
      <x:c r="A113" s="61" t="s">
        <x:v>51</x:v>
      </x:c>
      <x:c r="B113" s="154">
        <x:v>2018</x:v>
      </x:c>
      <x:c r="C113" s="156">
        <x:v>0.7</x:v>
      </x:c>
      <x:c r="D113" s="157">
        <x:v>0.7</x:v>
      </x:c>
      <x:c r="E113" s="158">
        <x:v>1</x:v>
      </x:c>
      <x:c r="F113" s="184">
        <x:v>0.35299999999999998</x:v>
      </x:c>
      <x:c r="G113" s="184">
        <x:v>0.50178558823529407</x:v>
      </x:c>
      <x:c r="H113" s="226">
        <x:f t="shared" si="12"/>
        <x:v>0.1953671038917365</x:v>
      </x:c>
      <x:c r="I113" s="159">
        <x:v>60000</x:v>
      </x:c>
      <x:c r="J113" s="160">
        <x:f t="shared" ref="J113:J118" si="15">IF(D113&gt;2000, $B$9,IF(D113&lt;=50,$B$5,IF(D113&lt;=100,$B$6,IF(D113&lt;=250,$B$7,IF(D113&lt;=2000,$B$8,"N/A")))))</x:f>
        <x:v>0.08</x:v>
      </x:c>
      <x:c r="K113" s="161">
        <x:v>0</x:v>
      </x:c>
      <x:c r="L113" s="160">
        <x:f t="shared" si="13"/>
        <x:v>0.08</x:v>
      </x:c>
      <x:c r="M113" s="75">
        <x:v>4000</x:v>
      </x:c>
      <x:c r="N113" s="158">
        <x:f>C$22</x:f>
        <x:v>15</x:v>
      </x:c>
      <x:c r="O113" s="107">
        <x:v>0</x:v>
      </x:c>
      <x:c r="P113" s="107">
        <x:v>0</x:v>
      </x:c>
      <x:c r="Q113" s="73">
        <x:v>226.68800000000002</x:v>
      </x:c>
      <x:c r="R113" s="73">
        <x:v>224</x:v>
      </x:c>
      <x:c r="S113" s="73">
        <x:v>221.34387351778656</x:v>
      </x:c>
      <x:c r="T113" s="73">
        <x:v>218.28784370590392</x:v>
      </x:c>
      <x:c r="U113" s="73">
        <x:v>215.06191498118611</x:v>
      </x:c>
      <x:c r="V113" s="73">
        <x:v>211.67511317045879</x:v>
      </x:c>
      <x:c r="W113" s="73">
        <x:v>208.13678777822892</x:v>
      </x:c>
      <x:c r="X113" s="73">
        <x:v>204.6576084348367</x:v>
      </x:c>
      <x:c r="Y113" s="73">
        <x:v>201.23658646493286</x:v>
      </x:c>
      <x:c r="Z113" s="73">
        <x:v>197.87274971969802</x:v>
      </x:c>
      <x:c r="AA113" s="73">
        <x:v>194.56514230058804</x:v>
      </x:c>
      <x:c r="AB113" s="73">
        <x:v>191.31282428769723</x:v>
      </x:c>
      <x:c r="AC113" s="73">
        <x:v>188.11487147266197</x:v>
      </x:c>
      <x:c r="AD113" s="73">
        <x:v>184.9703750960295</x:v>
      </x:c>
      <x:c r="AE113" s="97">
        <x:v>181.87844158901626</x:v>
      </x:c>
      <x:c r="AF113" s="123">
        <x:v>0</x:v>
      </x:c>
      <x:c r="AG113" s="98">
        <x:f t="shared" si="14"/>
        <x:v>3069.8021325190248</x:v>
      </x:c>
      <x:c r="AH113" s="82">
        <x:f t="shared" si="10"/>
        <x:v>4385.431617884321</x:v>
      </x:c>
      <x:c r="AI113" s="82">
        <x:f t="shared" si="11"/>
        <x:v>3069.8021325190248</x:v>
      </x:c>
    </x:row>
    <x:row r="114" spans="1:35" x14ac:dyDescent="0.25">
      <x:c r="A114" s="61" t="s">
        <x:v>51</x:v>
      </x:c>
      <x:c r="B114" s="154">
        <x:v>2018</x:v>
      </x:c>
      <x:c r="C114" s="156">
        <x:v>1.5</x:v>
      </x:c>
      <x:c r="D114" s="157">
        <x:v>1.5</x:v>
      </x:c>
      <x:c r="E114" s="158">
        <x:v>0.53956834532374109</x:v>
      </x:c>
      <x:c r="F114" s="184">
        <x:v>0.54400000000000004</x:v>
      </x:c>
      <x:c r="G114" s="184">
        <x:v>0.19585998010102557</x:v>
      </x:c>
      <x:c r="H114" s="226">
        <x:f t="shared" si="12"/>
        <x:v>0.20098535013896857</x:v>
      </x:c>
      <x:c r="I114" s="159">
        <x:v>60000</x:v>
      </x:c>
      <x:c r="J114" s="160">
        <x:f t="shared" si="15"/>
        <x:v>0.08</x:v>
      </x:c>
      <x:c r="K114" s="161">
        <x:v>0</x:v>
      </x:c>
      <x:c r="L114" s="160">
        <x:f t="shared" si="13"/>
        <x:v>0.08</x:v>
      </x:c>
      <x:c r="M114" s="75">
        <x:v>4000</x:v>
      </x:c>
      <x:c r="N114" s="158">
        <x:f>C$22</x:f>
        <x:v>15</x:v>
      </x:c>
      <x:c r="O114" s="107">
        <x:v>0</x:v>
      </x:c>
      <x:c r="P114" s="107">
        <x:v>0</x:v>
      </x:c>
      <x:c r="Q114" s="73">
        <x:v>485.76000000000005</x:v>
      </x:c>
      <x:c r="R114" s="73">
        <x:v>480</x:v>
      </x:c>
      <x:c r="S114" s="73">
        <x:v>474.30830039525694</x:v>
      </x:c>
      <x:c r="T114" s="73">
        <x:v>467.75966508407981</x:v>
      </x:c>
      <x:c r="U114" s="73">
        <x:v>460.84696067397027</x:v>
      </x:c>
      <x:c r="V114" s="73">
        <x:v>453.58952822241167</x:v>
      </x:c>
      <x:c r="W114" s="73">
        <x:v>446.00740238191912</x:v>
      </x:c>
      <x:c r="X114" s="73">
        <x:v>438.55201807465011</x:v>
      </x:c>
      <x:c r="Y114" s="73">
        <x:v>431.2212567105704</x:v>
      </x:c>
      <x:c r="Z114" s="73">
        <x:v>424.01303511363864</x:v>
      </x:c>
      <x:c r="AA114" s="73">
        <x:v>416.9253049298315</x:v>
      </x:c>
      <x:c r="AB114" s="73">
        <x:v>409.95605204506546</x:v>
      </x:c>
      <x:c r="AC114" s="73">
        <x:v>403.10329601284707</x:v>
      </x:c>
      <x:c r="AD114" s="73">
        <x:v>396.3650894914918</x:v>
      </x:c>
      <x:c r="AE114" s="97">
        <x:v>389.7395176907491</x:v>
      </x:c>
      <x:c r="AF114" s="123">
        <x:v>0</x:v>
      </x:c>
      <x:c r="AG114" s="98">
        <x:f t="shared" si="14"/>
        <x:v>6578.1474268264819</x:v>
      </x:c>
      <x:c r="AH114" s="82">
        <x:f t="shared" si="10"/>
        <x:v>4385.431617884321</x:v>
      </x:c>
      <x:c r="AI114" s="82">
        <x:f t="shared" si="11"/>
        <x:v>12191.499897718411</x:v>
      </x:c>
    </x:row>
    <x:row r="115" spans="1:35" x14ac:dyDescent="0.25">
      <x:c r="A115" s="61" t="s">
        <x:v>51</x:v>
      </x:c>
      <x:c r="B115" s="154">
        <x:v>2018</x:v>
      </x:c>
      <x:c r="C115" s="156">
        <x:v>300</x:v>
      </x:c>
      <x:c r="D115" s="157">
        <x:v>300</x:v>
      </x:c>
      <x:c r="E115" s="158">
        <x:v>223.88059701492537</x:v>
      </x:c>
      <x:c r="F115" s="184">
        <x:v>0.47</x:v>
      </x:c>
      <x:c r="G115" s="184">
        <x:v>0.34723290366350062</x:v>
      </x:c>
      <x:c r="H115" s="226">
        <x:f t="shared" si="12"/>
        <x:v>0.22234104249031517</x:v>
      </x:c>
      <x:c r="I115" s="159">
        <x:v>30000</x:v>
      </x:c>
      <x:c r="J115" s="160">
        <x:f t="shared" si="15"/>
        <x:v>4.3999999999999997E-2</x:v>
      </x:c>
      <x:c r="K115" s="161">
        <x:v>0</x:v>
      </x:c>
      <x:c r="L115" s="160">
        <x:f t="shared" si="13"/>
        <x:v>4.3999999999999997E-2</x:v>
      </x:c>
      <x:c r="M115" s="75">
        <x:v>3930</x:v>
      </x:c>
      <x:c r="N115" s="158">
        <x:f>C$17</x:f>
        <x:v>7.6335877862595423</x:v>
      </x:c>
      <x:c r="O115" s="107">
        <x:v>0</x:v>
      </x:c>
      <x:c r="P115" s="107">
        <x:v>0</x:v>
      </x:c>
      <x:c r="Q115" s="73">
        <x:v>52498.512000000002</x:v>
      </x:c>
      <x:c r="R115" s="73">
        <x:v>51876</x:v>
      </x:c>
      <x:c r="S115" s="73">
        <x:v>51260.869565217392</x:v>
      </x:c>
      <x:c r="T115" s="73">
        <x:v>50553.125803961928</x:v>
      </x:c>
      <x:c r="U115" s="73">
        <x:v>49806.035274839334</x:v>
      </x:c>
      <x:c r="V115" s="73">
        <x:v>49021.688262637144</x:v>
      </x:c>
      <x:c r="W115" s="73">
        <x:v>48202.25001242591</x:v>
      </x:c>
      <x:c r="X115" s="73">
        <x:v>29859.800892653217</x:v>
      </x:c>
      <x:c r="Y115" s="123">
        <x:v>0</x:v>
      </x:c>
      <x:c r="Z115" s="123">
        <x:v>0</x:v>
      </x:c>
      <x:c r="AA115" s="123">
        <x:v>0</x:v>
      </x:c>
      <x:c r="AB115" s="123">
        <x:v>0</x:v>
      </x:c>
      <x:c r="AC115" s="123">
        <x:v>0</x:v>
      </x:c>
      <x:c r="AD115" s="123">
        <x:v>0</x:v>
      </x:c>
      <x:c r="AE115" s="123">
        <x:v>0</x:v>
      </x:c>
      <x:c r="AF115" s="123">
        <x:v>0</x:v>
      </x:c>
      <x:c r="AG115" s="98">
        <x:f t="shared" si="14"/>
        <x:v>383078.28181173495</x:v>
      </x:c>
      <x:c r="AH115" s="82">
        <x:f t="shared" si="10"/>
        <x:v>1276.9276060391164</x:v>
      </x:c>
      <x:c r="AI115" s="82">
        <x:f t="shared" si="11"/>
        <x:v>1711.0829920924161</x:v>
      </x:c>
    </x:row>
    <x:row r="116" spans="1:35" x14ac:dyDescent="0.25">
      <x:c r="A116" s="61" t="s">
        <x:v>51</x:v>
      </x:c>
      <x:c r="B116" s="154">
        <x:v>2018</x:v>
      </x:c>
      <x:c r="C116" s="156">
        <x:v>400</x:v>
      </x:c>
      <x:c r="D116" s="157">
        <x:v>400</x:v>
      </x:c>
      <x:c r="E116" s="158">
        <x:v>547.94520547945206</x:v>
      </x:c>
      <x:c r="F116" s="184">
        <x:v>0.34300000000000003</x:v>
      </x:c>
      <x:c r="G116" s="184">
        <x:v>0.46741671232876714</x:v>
      </x:c>
      <x:c r="H116" s="226">
        <x:f t="shared" si="12"/>
        <x:v>0.15571231553375209</x:v>
      </x:c>
      <x:c r="I116" s="159">
        <x:v>30000</x:v>
      </x:c>
      <x:c r="J116" s="160">
        <x:f t="shared" si="15"/>
        <x:v>4.3999999999999997E-2</x:v>
      </x:c>
      <x:c r="K116" s="161">
        <x:v>0</x:v>
      </x:c>
      <x:c r="L116" s="160">
        <x:f t="shared" si="13"/>
        <x:v>4.3999999999999997E-2</x:v>
      </x:c>
      <x:c r="M116" s="75">
        <x:v>3930</x:v>
      </x:c>
      <x:c r="N116" s="158">
        <x:f>C$17</x:f>
        <x:v>7.6335877862595423</x:v>
      </x:c>
      <x:c r="O116" s="107">
        <x:v>0</x:v>
      </x:c>
      <x:c r="P116" s="107">
        <x:v>0</x:v>
      </x:c>
      <x:c r="Q116" s="73">
        <x:v>69998.016000000003</x:v>
      </x:c>
      <x:c r="R116" s="73">
        <x:v>69168</x:v>
      </x:c>
      <x:c r="S116" s="73">
        <x:v>68347.826086956527</x:v>
      </x:c>
      <x:c r="T116" s="73">
        <x:v>67404.167738615899</x:v>
      </x:c>
      <x:c r="U116" s="73">
        <x:v>66408.047033119117</x:v>
      </x:c>
      <x:c r="V116" s="73">
        <x:v>65362.251016849521</x:v>
      </x:c>
      <x:c r="W116" s="73">
        <x:v>64269.666683234544</x:v>
      </x:c>
      <x:c r="X116" s="73">
        <x:v>39813.067856870955</x:v>
      </x:c>
      <x:c r="Y116" s="123">
        <x:v>0</x:v>
      </x:c>
      <x:c r="Z116" s="123">
        <x:v>0</x:v>
      </x:c>
      <x:c r="AA116" s="123">
        <x:v>0</x:v>
      </x:c>
      <x:c r="AB116" s="123">
        <x:v>0</x:v>
      </x:c>
      <x:c r="AC116" s="123">
        <x:v>0</x:v>
      </x:c>
      <x:c r="AD116" s="123">
        <x:v>0</x:v>
      </x:c>
      <x:c r="AE116" s="123">
        <x:v>0</x:v>
      </x:c>
      <x:c r="AF116" s="123">
        <x:v>0</x:v>
      </x:c>
      <x:c r="AG116" s="98">
        <x:f t="shared" si="14"/>
        <x:v>510771.0424156466</x:v>
      </x:c>
      <x:c r="AH116" s="82">
        <x:f t="shared" si="10"/>
        <x:v>1276.9276060391164</x:v>
      </x:c>
      <x:c r="AI116" s="82">
        <x:f t="shared" si="11"/>
        <x:v>932.15715240855502</x:v>
      </x:c>
    </x:row>
    <x:row r="117" spans="1:35" ht="15.75" thickBot="1" x14ac:dyDescent="0.3">
      <x:c r="A117" s="92" t="s">
        <x:v>51</x:v>
      </x:c>
      <x:c r="B117" s="162">
        <x:v>2018</x:v>
      </x:c>
      <x:c r="C117" s="163">
        <x:v>1400</x:v>
      </x:c>
      <x:c r="D117" s="164">
        <x:v>1400</x:v>
      </x:c>
      <x:c r="E117" s="165">
        <x:v>1296.2962962962963</x:v>
      </x:c>
      <x:c r="F117" s="355">
        <x:v>0.42499999999999999</x:v>
      </x:c>
      <x:c r="G117" s="355">
        <x:v>0.39492384259259261</x:v>
      </x:c>
      <x:c r="H117" s="230">
        <x:f t="shared" si="12"/>
        <x:v>0.20370896039649022</x:v>
      </x:c>
      <x:c r="I117" s="166">
        <x:v>30000</x:v>
      </x:c>
      <x:c r="J117" s="167">
        <x:f t="shared" si="15"/>
        <x:v>4.3999999999999997E-2</x:v>
      </x:c>
      <x:c r="K117" s="168">
        <x:v>0</x:v>
      </x:c>
      <x:c r="L117" s="167">
        <x:f t="shared" si="13"/>
        <x:v>4.3999999999999997E-2</x:v>
      </x:c>
      <x:c r="M117" s="169">
        <x:v>4940</x:v>
      </x:c>
      <x:c r="N117" s="165">
        <x:f>C$18</x:f>
        <x:v>6.0728744939271255</x:v>
      </x:c>
      <x:c r="O117" s="131">
        <x:v>0</x:v>
      </x:c>
      <x:c r="P117" s="131">
        <x:v>0</x:v>
      </x:c>
      <x:c r="Q117" s="94">
        <x:v>307955.64799999999</x:v>
      </x:c>
      <x:c r="R117" s="94">
        <x:v>304304</x:v>
      </x:c>
      <x:c r="S117" s="94">
        <x:v>300695.65217391303</x:v>
      </x:c>
      <x:c r="T117" s="94">
        <x:v>296544.03567447048</x:v>
      </x:c>
      <x:c r="U117" s="94">
        <x:v>292161.61150194134</x:v>
      </x:c>
      <x:c r="V117" s="94">
        <x:v>287560.64124206826</x:v>
      </x:c>
      <x:c r="W117" s="94">
        <x:v>19792.767833770678</x:v>
      </x:c>
      <x:c r="X117" s="131">
        <x:v>0</x:v>
      </x:c>
      <x:c r="Y117" s="131">
        <x:v>0</x:v>
      </x:c>
      <x:c r="Z117" s="131">
        <x:v>0</x:v>
      </x:c>
      <x:c r="AA117" s="131">
        <x:v>0</x:v>
      </x:c>
      <x:c r="AB117" s="131">
        <x:v>0</x:v>
      </x:c>
      <x:c r="AC117" s="131">
        <x:v>0</x:v>
      </x:c>
      <x:c r="AD117" s="131">
        <x:v>0</x:v>
      </x:c>
      <x:c r="AE117" s="131">
        <x:v>0</x:v>
      </x:c>
      <x:c r="AF117" s="191">
        <x:v>0</x:v>
      </x:c>
      <x:c r="AG117" s="99">
        <x:f t="shared" si="14"/>
        <x:v>1809014.356426164</x:v>
      </x:c>
      <x:c r="AH117" s="95">
        <x:f t="shared" si="10"/>
        <x:v>1292.1531117329744</x:v>
      </x:c>
      <x:c r="AI117" s="95">
        <x:f t="shared" si="11"/>
        <x:v>1395.5253606716124</x:v>
      </x:c>
    </x:row>
    <x:row r="118" spans="1:35" x14ac:dyDescent="0.25">
      <x:c r="A118" s="87" t="s">
        <x:v>47</x:v>
      </x:c>
      <x:c r="B118" s="170">
        <x:v>2019</x:v>
      </x:c>
      <x:c r="C118" s="171">
        <x:v>100</x:v>
      </x:c>
      <x:c r="D118" s="172">
        <x:v>100</x:v>
      </x:c>
      <x:c r="E118" s="173">
        <x:v>196</x:v>
      </x:c>
      <x:c r="F118" s="180">
        <x:v>0.27</x:v>
      </x:c>
      <x:c r="G118" s="184">
        <x:v>0.53077764444444442</x:v>
      </x:c>
      <x:c r="H118" s="226">
        <x:f>1-(1/((G118/0.87)+(F118/0.53)))</x:f>
        <x:v>0.10676260020125505</x:v>
      </x:c>
      <x:c r="I118" s="174">
        <x:v>30000</x:v>
      </x:c>
      <x:c r="J118" s="175">
        <x:f t="shared" si="15"/>
        <x:v>0.06</x:v>
      </x:c>
      <x:c r="K118" s="176">
        <x:v>0</x:v>
      </x:c>
      <x:c r="L118" s="175">
        <x:f t="shared" si="13"/>
        <x:v>0.06</x:v>
      </x:c>
      <x:c r="M118" s="75">
        <x:v>4000</x:v>
      </x:c>
      <x:c r="N118" s="158">
        <x:f>C$16</x:f>
        <x:v>7.5</x:v>
      </x:c>
      <x:c r="O118" s="107">
        <x:v>0</x:v>
      </x:c>
      <x:c r="P118" s="107">
        <x:v>0</x:v>
      </x:c>
      <x:c r="Q118" s="107">
        <x:v>0</x:v>
      </x:c>
      <x:c r="R118" s="89">
        <x:v>24000</x:v>
      </x:c>
      <x:c r="S118" s="89">
        <x:v>23715.415019762844</x:v>
      </x:c>
      <x:c r="T118" s="89">
        <x:v>23387.983254203991</x:v>
      </x:c>
      <x:c r="U118" s="89">
        <x:v>23042.348033698512</x:v>
      </x:c>
      <x:c r="V118" s="89">
        <x:v>22679.476411120584</x:v>
      </x:c>
      <x:c r="W118" s="89">
        <x:v>22300.370119095955</x:v>
      </x:c>
      <x:c r="X118" s="89">
        <x:v>21927.600903732506</x:v>
      </x:c>
      <x:c r="Y118" s="89">
        <x:v>10780.531417764261</x:v>
      </x:c>
      <x:c r="Z118" s="123">
        <x:v>0</x:v>
      </x:c>
      <x:c r="AA118" s="123">
        <x:v>0</x:v>
      </x:c>
      <x:c r="AB118" s="123">
        <x:v>0</x:v>
      </x:c>
      <x:c r="AC118" s="123">
        <x:v>0</x:v>
      </x:c>
      <x:c r="AD118" s="123">
        <x:v>0</x:v>
      </x:c>
      <x:c r="AE118" s="123">
        <x:v>0</x:v>
      </x:c>
      <x:c r="AF118" s="123">
        <x:v>0</x:v>
      </x:c>
      <x:c r="AG118" s="100">
        <x:f t="shared" si="14"/>
        <x:v>171833.72515937863</x:v>
      </x:c>
      <x:c r="AH118" s="91">
        <x:f t="shared" si="10"/>
        <x:v>1718.3372515937863</x:v>
      </x:c>
      <x:c r="AI118" s="91">
        <x:f t="shared" si="11"/>
        <x:v>876.70267938458483</x:v>
      </x:c>
    </x:row>
    <x:row r="119" spans="1:35" x14ac:dyDescent="0.25">
      <x:c r="A119" s="61" t="s">
        <x:v>47</x:v>
      </x:c>
      <x:c r="B119" s="154">
        <x:v>2019</x:v>
      </x:c>
      <x:c r="C119" s="156">
        <x:v>633</x:v>
      </x:c>
      <x:c r="D119" s="157">
        <x:v>633</x:v>
      </x:c>
      <x:c r="E119" s="158">
        <x:v>815</x:v>
      </x:c>
      <x:c r="F119" s="180">
        <x:v>0.34499999999999997</x:v>
      </x:c>
      <x:c r="G119" s="184">
        <x:v>0.44423254472843449</x:v>
      </x:c>
      <x:c r="H119" s="226">
        <x:f t="shared" ref="H119:H141" si="16">1-(1/((G119/0.87)+(F119/0.53)))</x:f>
        <x:v>0.13908548863533499</x:v>
      </x:c>
      <x:c r="I119" s="159">
        <x:v>30000</x:v>
      </x:c>
      <x:c r="J119" s="160">
        <x:f t="shared" ref="J119:J140" si="17">IF(D119&gt;2000, $B$9,IF(D119&lt;=50,$B$5,IF(D119&lt;=100,$B$6,IF(D119&lt;=250,$B$7,IF(D119&lt;=2000,$B$8,"N/A")))))</x:f>
        <x:v>4.3999999999999997E-2</x:v>
      </x:c>
      <x:c r="K119" s="161">
        <x:v>0</x:v>
      </x:c>
      <x:c r="L119" s="160">
        <x:f t="shared" si="13"/>
        <x:v>4.3999999999999997E-2</x:v>
      </x:c>
      <x:c r="M119" s="75">
        <x:v>3930</x:v>
      </x:c>
      <x:c r="N119" s="158">
        <x:f>C$17</x:f>
        <x:v>7.6335877862595423</x:v>
      </x:c>
      <x:c r="O119" s="107">
        <x:v>0</x:v>
      </x:c>
      <x:c r="P119" s="107">
        <x:v>0</x:v>
      </x:c>
      <x:c r="Q119" s="107">
        <x:v>0</x:v>
      </x:c>
      <x:c r="R119" s="73">
        <x:v>109458.36</x:v>
      </x:c>
      <x:c r="S119" s="73">
        <x:v>108160.43478260869</x:v>
      </x:c>
      <x:c r="T119" s="73">
        <x:v>106667.09544635966</x:v>
      </x:c>
      <x:c r="U119" s="73">
        <x:v>105090.734429911</x:v>
      </x:c>
      <x:c r="V119" s="73">
        <x:v>103435.76223416437</x:v>
      </x:c>
      <x:c r="W119" s="73">
        <x:v>101706.74752621866</x:v>
      </x:c>
      <x:c r="X119" s="73">
        <x:v>100006.63473571157</x:v>
      </x:c>
      <x:c r="Y119" s="73">
        <x:v>61951.012668139912</x:v>
      </x:c>
      <x:c r="Z119" s="123">
        <x:v>0</x:v>
      </x:c>
      <x:c r="AA119" s="123">
        <x:v>0</x:v>
      </x:c>
      <x:c r="AB119" s="123">
        <x:v>0</x:v>
      </x:c>
      <x:c r="AC119" s="123">
        <x:v>0</x:v>
      </x:c>
      <x:c r="AD119" s="123">
        <x:v>0</x:v>
      </x:c>
      <x:c r="AE119" s="123">
        <x:v>0</x:v>
      </x:c>
      <x:c r="AF119" s="123">
        <x:v>0</x:v>
      </x:c>
      <x:c r="AG119" s="98">
        <x:f t="shared" si="14"/>
        <x:v>796476.78182311391</x:v>
      </x:c>
      <x:c r="AH119" s="82">
        <x:f t="shared" si="10"/>
        <x:v>1258.257159278221</x:v>
      </x:c>
      <x:c r="AI119" s="82">
        <x:f t="shared" si="11"/>
        <x:v>977.27212493633613</x:v>
      </x:c>
    </x:row>
    <x:row r="120" spans="1:35" x14ac:dyDescent="0.25">
      <x:c r="A120" s="61" t="s">
        <x:v>47</x:v>
      </x:c>
      <x:c r="B120" s="154">
        <x:v>2019</x:v>
      </x:c>
      <x:c r="C120" s="156">
        <x:v>1121</x:v>
      </x:c>
      <x:c r="D120" s="157">
        <x:v>1121</x:v>
      </x:c>
      <x:c r="E120" s="158">
        <x:v>1266</x:v>
      </x:c>
      <x:c r="F120" s="180">
        <x:v>0.36799999999999999</x:v>
      </x:c>
      <x:c r="G120" s="184">
        <x:v>0.41616298381502886</x:v>
      </x:c>
      <x:c r="H120" s="226">
        <x:f t="shared" si="16"/>
        <x:v>0.14725817744007463</x:v>
      </x:c>
      <x:c r="I120" s="159">
        <x:v>30000</x:v>
      </x:c>
      <x:c r="J120" s="160">
        <x:v>4.0500000000000001E-2</x:v>
      </x:c>
      <x:c r="K120" s="161">
        <x:v>0</x:v>
      </x:c>
      <x:c r="L120" s="160">
        <x:f t="shared" si="13"/>
        <x:v>4.0500000000000001E-2</x:v>
      </x:c>
      <x:c r="M120" s="75">
        <x:v>3500</x:v>
      </x:c>
      <x:c r="N120" s="270">
        <x:v>8.57</x:v>
      </x:c>
      <x:c r="O120" s="107">
        <x:v>0</x:v>
      </x:c>
      <x:c r="P120" s="107">
        <x:v>0</x:v>
      </x:c>
      <x:c r="Q120" s="107">
        <x:v>0</x:v>
      </x:c>
      <x:c r="R120" s="73">
        <x:v>158901.75</x:v>
      </x:c>
      <x:c r="S120" s="73">
        <x:v>157017.53952569171</x:v>
      </x:c>
      <x:c r="T120" s="73">
        <x:v>154849.64450265456</x:v>
      </x:c>
      <x:c r="U120" s="73">
        <x:v>152561.22611098969</x:v>
      </x:c>
      <x:c r="V120" s="73">
        <x:v>150158.68711711586</x:v>
      </x:c>
      <x:c r="W120" s="73">
        <x:v>147648.65989883564</x:v>
      </x:c>
      <x:c r="X120" s="73">
        <x:v>145180.58987102818</x:v>
      </x:c>
      <x:c r="Y120" s="73">
        <x:v>142753.77568439351</x:v>
      </x:c>
      <x:c r="Z120" s="73">
        <x:v>80009.490796562735</x:v>
      </x:c>
      <x:c r="AA120" s="123">
        <x:v>0</x:v>
      </x:c>
      <x:c r="AB120" s="123">
        <x:v>0</x:v>
      </x:c>
      <x:c r="AC120" s="123">
        <x:v>0</x:v>
      </x:c>
      <x:c r="AD120" s="123">
        <x:v>0</x:v>
      </x:c>
      <x:c r="AE120" s="123">
        <x:v>0</x:v>
      </x:c>
      <x:c r="AF120" s="123">
        <x:v>0</x:v>
      </x:c>
      <x:c r="AG120" s="98">
        <x:f t="shared" si="14"/>
        <x:v>1289081.363507272</x:v>
      </x:c>
      <x:c r="AH120" s="82">
        <x:f t="shared" si="10"/>
        <x:v>1149.9387720849884</x:v>
      </x:c>
      <x:c r="AI120" s="82">
        <x:f t="shared" si="11"/>
        <x:v>1018.2317247292827</x:v>
      </x:c>
    </x:row>
    <x:row r="121" spans="1:35" x14ac:dyDescent="0.25">
      <x:c r="A121" s="61" t="s">
        <x:v>47</x:v>
      </x:c>
      <x:c r="B121" s="154">
        <x:v>2019</x:v>
      </x:c>
      <x:c r="C121" s="156">
        <x:v>3326</x:v>
      </x:c>
      <x:c r="D121" s="157">
        <x:v>3326</x:v>
      </x:c>
      <x:c r="E121" s="158">
        <x:v>3126</x:v>
      </x:c>
      <x:c r="F121" s="180">
        <x:v>0.40400000000000003</x:v>
      </x:c>
      <x:c r="G121" s="184">
        <x:v>0.37931564338549079</x:v>
      </x:c>
      <x:c r="H121" s="226">
        <x:f t="shared" si="16"/>
        <x:v>0.16545598207396472</x:v>
      </x:c>
      <x:c r="I121" s="159">
        <x:v>30000</x:v>
      </x:c>
      <x:c r="J121" s="160">
        <x:v>4.0500000000000001E-2</x:v>
      </x:c>
      <x:c r="K121" s="161">
        <x:v>0</x:v>
      </x:c>
      <x:c r="L121" s="160">
        <x:f t="shared" si="13"/>
        <x:v>4.0500000000000001E-2</x:v>
      </x:c>
      <x:c r="M121" s="75">
        <x:v>3500</x:v>
      </x:c>
      <x:c r="N121" s="270">
        <x:v>8.57</x:v>
      </x:c>
      <x:c r="O121" s="107">
        <x:v>0</x:v>
      </x:c>
      <x:c r="P121" s="107">
        <x:v>0</x:v>
      </x:c>
      <x:c r="Q121" s="107">
        <x:v>0</x:v>
      </x:c>
      <x:c r="R121" s="73">
        <x:v>471460.5</x:v>
      </x:c>
      <x:c r="S121" s="73">
        <x:v>465870.05928853754</x:v>
      </x:c>
      <x:c r="T121" s="73">
        <x:v>459437.92829244334</x:v>
      </x:c>
      <x:c r="U121" s="73">
        <x:v>452648.20521422988</x:v>
      </x:c>
      <x:c r="V121" s="73">
        <x:v>445519.88702187984</x:v>
      </x:c>
      <x:c r="W121" s="73">
        <x:v>438072.65193891828</x:v>
      </x:c>
      <x:c r="X121" s="73">
        <x:v>430749.90357809077</x:v>
      </x:c>
      <x:c r="Y121" s="73">
        <x:v>423549.5610404039</x:v>
      </x:c>
      <x:c r="Z121" s="73">
        <x:v>237387.65958016741</x:v>
      </x:c>
      <x:c r="AA121" s="123">
        <x:v>0</x:v>
      </x:c>
      <x:c r="AB121" s="123">
        <x:v>0</x:v>
      </x:c>
      <x:c r="AC121" s="123">
        <x:v>0</x:v>
      </x:c>
      <x:c r="AD121" s="123">
        <x:v>0</x:v>
      </x:c>
      <x:c r="AE121" s="123">
        <x:v>0</x:v>
      </x:c>
      <x:c r="AF121" s="123">
        <x:v>0</x:v>
      </x:c>
      <x:c r="AG121" s="98">
        <x:f t="shared" si="14"/>
        <x:v>3824696.3559546713</x:v>
      </x:c>
      <x:c r="AH121" s="82">
        <x:f t="shared" si="10"/>
        <x:v>1149.9387720849884</x:v>
      </x:c>
      <x:c r="AI121" s="82">
        <x:f t="shared" si="11"/>
        <x:v>1223.5113102862033</x:v>
      </x:c>
    </x:row>
    <x:row r="122" spans="1:35" x14ac:dyDescent="0.25">
      <x:c r="A122" s="61" t="s">
        <x:v>47</x:v>
      </x:c>
      <x:c r="B122" s="154">
        <x:v>2019</x:v>
      </x:c>
      <x:c r="C122" s="156">
        <x:v>9341</x:v>
      </x:c>
      <x:c r="D122" s="157">
        <x:v>9341</x:v>
      </x:c>
      <x:c r="E122" s="158">
        <x:v>7857</x:v>
      </x:c>
      <x:c r="F122" s="184">
        <x:v>0.41599999999999998</x:v>
      </x:c>
      <x:c r="G122" s="184">
        <x:v>0.34971562345421342</x:v>
      </x:c>
      <x:c r="H122" s="226">
        <x:f t="shared" si="16"/>
        <x:v>0.15745316521861552</x:v>
      </x:c>
      <x:c r="I122" s="159">
        <x:v>30000</x:v>
      </x:c>
      <x:c r="J122" s="160">
        <x:v>4.0500000000000001E-2</x:v>
      </x:c>
      <x:c r="K122" s="161">
        <x:v>0</x:v>
      </x:c>
      <x:c r="L122" s="160">
        <x:f t="shared" si="13"/>
        <x:v>4.0500000000000001E-2</x:v>
      </x:c>
      <x:c r="M122" s="75">
        <x:v>3500</x:v>
      </x:c>
      <x:c r="N122" s="270">
        <x:v>8.57</x:v>
      </x:c>
      <x:c r="O122" s="107">
        <x:v>0</x:v>
      </x:c>
      <x:c r="P122" s="107">
        <x:v>0</x:v>
      </x:c>
      <x:c r="Q122" s="107">
        <x:v>0</x:v>
      </x:c>
      <x:c r="R122" s="73">
        <x:v>1324086.75</x:v>
      </x:c>
      <x:c r="S122" s="73">
        <x:v>1308386.1166007905</x:v>
      </x:c>
      <x:c r="T122" s="73">
        <x:v>1290321.6140047244</x:v>
      </x:c>
      <x:c r="U122" s="73">
        <x:v>1271252.8216795314</x:v>
      </x:c>
      <x:c r="V122" s="73">
        <x:v>1251233.0922042632</x:v>
      </x:c>
      <x:c r="W122" s="73">
        <x:v>1230317.6914496198</x:v>
      </x:c>
      <x:c r="X122" s="73">
        <x:v>1209751.9089966766</x:v>
      </x:c>
      <x:c r="Y122" s="73">
        <x:v>1189529.900685031</x:v>
      </x:c>
      <x:c r="Z122" s="73">
        <x:v>666698.17442523863</x:v>
      </x:c>
      <x:c r="AA122" s="123">
        <x:v>0</x:v>
      </x:c>
      <x:c r="AB122" s="123">
        <x:v>0</x:v>
      </x:c>
      <x:c r="AC122" s="123">
        <x:v>0</x:v>
      </x:c>
      <x:c r="AD122" s="123">
        <x:v>0</x:v>
      </x:c>
      <x:c r="AE122" s="123">
        <x:v>0</x:v>
      </x:c>
      <x:c r="AF122" s="123">
        <x:v>0</x:v>
      </x:c>
      <x:c r="AG122" s="98">
        <x:f t="shared" si="14"/>
        <x:v>10741578.070045875</x:v>
      </x:c>
      <x:c r="AH122" s="82">
        <x:f t="shared" si="10"/>
        <x:v>1149.9387720849882</x:v>
      </x:c>
      <x:c r="AI122" s="82">
        <x:f t="shared" si="11"/>
        <x:v>1367.1347931838966</x:v>
      </x:c>
    </x:row>
    <x:row r="123" spans="1:35" x14ac:dyDescent="0.25">
      <x:c r="A123" s="61" t="s">
        <x:v>48</x:v>
      </x:c>
      <x:c r="B123" s="154">
        <x:v>2019</x:v>
      </x:c>
      <x:c r="C123" s="156">
        <x:v>3304</x:v>
      </x:c>
      <x:c r="D123" s="157">
        <x:v>3304</x:v>
      </x:c>
      <x:c r="E123" s="158">
        <x:v>5760</x:v>
      </x:c>
      <x:c r="F123" s="184">
        <x:v>0.23949999999999999</x:v>
      </x:c>
      <x:c r="G123" s="184">
        <x:v>0.41728105987261149</x:v>
      </x:c>
      <x:c r="H123" s="226">
        <x:f t="shared" si="16"/>
        <x:v>-7.3514031999877272E-2</x:v>
      </x:c>
      <x:c r="I123" s="159">
        <x:v>30000</x:v>
      </x:c>
      <x:c r="J123" s="160">
        <x:v>0</x:v>
      </x:c>
      <x:c r="K123" s="161">
        <x:v>0</x:v>
      </x:c>
      <x:c r="L123" s="160">
        <x:f t="shared" si="13"/>
        <x:v>0</x:v>
      </x:c>
      <x:c r="M123" s="75">
        <x:v>3500</x:v>
      </x:c>
      <x:c r="N123" s="270">
        <x:v>8.57</x:v>
      </x:c>
      <x:c r="O123" s="107">
        <x:v>0</x:v>
      </x:c>
      <x:c r="P123" s="107">
        <x:v>0</x:v>
      </x:c>
      <x:c r="Q123" s="107">
        <x:v>0</x:v>
      </x:c>
      <x:c r="R123" s="123">
        <x:v>0</x:v>
      </x:c>
      <x:c r="S123" s="123">
        <x:v>0</x:v>
      </x:c>
      <x:c r="T123" s="123">
        <x:v>0</x:v>
      </x:c>
      <x:c r="U123" s="123">
        <x:v>0</x:v>
      </x:c>
      <x:c r="V123" s="123">
        <x:v>0</x:v>
      </x:c>
      <x:c r="W123" s="123">
        <x:v>0</x:v>
      </x:c>
      <x:c r="X123" s="123">
        <x:v>0</x:v>
      </x:c>
      <x:c r="Y123" s="123">
        <x:v>0</x:v>
      </x:c>
      <x:c r="Z123" s="123">
        <x:v>0</x:v>
      </x:c>
      <x:c r="AA123" s="123">
        <x:v>0</x:v>
      </x:c>
      <x:c r="AB123" s="123">
        <x:v>0</x:v>
      </x:c>
      <x:c r="AC123" s="123">
        <x:v>0</x:v>
      </x:c>
      <x:c r="AD123" s="123">
        <x:v>0</x:v>
      </x:c>
      <x:c r="AE123" s="123">
        <x:v>0</x:v>
      </x:c>
      <x:c r="AF123" s="123">
        <x:v>0</x:v>
      </x:c>
      <x:c r="AG123" s="123">
        <x:f t="shared" si="14"/>
        <x:v>0</x:v>
      </x:c>
      <x:c r="AH123" s="116">
        <x:f t="shared" si="10"/>
        <x:v>0</x:v>
      </x:c>
      <x:c r="AI123" s="116">
        <x:f t="shared" si="11"/>
        <x:v>0</x:v>
      </x:c>
    </x:row>
    <x:row r="124" spans="1:35" x14ac:dyDescent="0.25">
      <x:c r="A124" s="61" t="s">
        <x:v>48</x:v>
      </x:c>
      <x:c r="B124" s="154">
        <x:v>2019</x:v>
      </x:c>
      <x:c r="C124" s="156">
        <x:v>7038</x:v>
      </x:c>
      <x:c r="D124" s="157">
        <x:v>7038</x:v>
      </x:c>
      <x:c r="E124" s="158">
        <x:v>10092</x:v>
      </x:c>
      <x:c r="F124" s="184">
        <x:v>0.28899999999999998</x:v>
      </x:c>
      <x:c r="G124" s="184">
        <x:v>0.41438432086642601</x:v>
      </x:c>
      <x:c r="H124" s="226">
        <x:f t="shared" si="16"/>
        <x:v>2.1130691191389883E-2</x:v>
      </x:c>
      <x:c r="I124" s="159">
        <x:v>30000</x:v>
      </x:c>
      <x:c r="J124" s="160">
        <x:v>0</x:v>
      </x:c>
      <x:c r="K124" s="161">
        <x:v>0</x:v>
      </x:c>
      <x:c r="L124" s="160">
        <x:f t="shared" si="13"/>
        <x:v>0</x:v>
      </x:c>
      <x:c r="M124" s="75">
        <x:v>3500</x:v>
      </x:c>
      <x:c r="N124" s="270">
        <x:v>8.57</x:v>
      </x:c>
      <x:c r="O124" s="107">
        <x:v>0</x:v>
      </x:c>
      <x:c r="P124" s="107">
        <x:v>0</x:v>
      </x:c>
      <x:c r="Q124" s="107">
        <x:v>0</x:v>
      </x:c>
      <x:c r="R124" s="123">
        <x:v>0</x:v>
      </x:c>
      <x:c r="S124" s="123">
        <x:v>0</x:v>
      </x:c>
      <x:c r="T124" s="123">
        <x:v>0</x:v>
      </x:c>
      <x:c r="U124" s="123">
        <x:v>0</x:v>
      </x:c>
      <x:c r="V124" s="123">
        <x:v>0</x:v>
      </x:c>
      <x:c r="W124" s="123">
        <x:v>0</x:v>
      </x:c>
      <x:c r="X124" s="123">
        <x:v>0</x:v>
      </x:c>
      <x:c r="Y124" s="123">
        <x:v>0</x:v>
      </x:c>
      <x:c r="Z124" s="123">
        <x:v>0</x:v>
      </x:c>
      <x:c r="AA124" s="123">
        <x:v>0</x:v>
      </x:c>
      <x:c r="AB124" s="123">
        <x:v>0</x:v>
      </x:c>
      <x:c r="AC124" s="123">
        <x:v>0</x:v>
      </x:c>
      <x:c r="AD124" s="123">
        <x:v>0</x:v>
      </x:c>
      <x:c r="AE124" s="123">
        <x:v>0</x:v>
      </x:c>
      <x:c r="AF124" s="123">
        <x:v>0</x:v>
      </x:c>
      <x:c r="AG124" s="123">
        <x:f t="shared" si="14"/>
        <x:v>0</x:v>
      </x:c>
      <x:c r="AH124" s="116">
        <x:f t="shared" si="10"/>
        <x:v>0</x:v>
      </x:c>
      <x:c r="AI124" s="116">
        <x:f t="shared" si="11"/>
        <x:v>0</x:v>
      </x:c>
    </x:row>
    <x:row r="125" spans="1:35" x14ac:dyDescent="0.25">
      <x:c r="A125" s="61" t="s">
        <x:v>48</x:v>
      </x:c>
      <x:c r="B125" s="154">
        <x:v>2019</x:v>
      </x:c>
      <x:c r="C125" s="156">
        <x:v>9950</x:v>
      </x:c>
      <x:c r="D125" s="157">
        <x:v>9950</x:v>
      </x:c>
      <x:c r="E125" s="158">
        <x:v>15340</x:v>
      </x:c>
      <x:c r="F125" s="184">
        <x:v>0.27339999999999998</x:v>
      </x:c>
      <x:c r="G125" s="184">
        <x:v>0.42143525185185182</x:v>
      </x:c>
      <x:c r="H125" s="382">
        <x:f t="shared" si="16"/>
        <x:v>2.5732583204485238E-4</x:v>
      </x:c>
      <x:c r="I125" s="159">
        <x:v>30000</x:v>
      </x:c>
      <x:c r="J125" s="160">
        <x:v>0</x:v>
      </x:c>
      <x:c r="K125" s="161">
        <x:v>0</x:v>
      </x:c>
      <x:c r="L125" s="160">
        <x:f t="shared" si="13"/>
        <x:v>0</x:v>
      </x:c>
      <x:c r="M125" s="75">
        <x:v>3500</x:v>
      </x:c>
      <x:c r="N125" s="270">
        <x:v>8.57</x:v>
      </x:c>
      <x:c r="O125" s="107">
        <x:v>0</x:v>
      </x:c>
      <x:c r="P125" s="107">
        <x:v>0</x:v>
      </x:c>
      <x:c r="Q125" s="107">
        <x:v>0</x:v>
      </x:c>
      <x:c r="R125" s="123">
        <x:v>0</x:v>
      </x:c>
      <x:c r="S125" s="123">
        <x:v>0</x:v>
      </x:c>
      <x:c r="T125" s="123">
        <x:v>0</x:v>
      </x:c>
      <x:c r="U125" s="123">
        <x:v>0</x:v>
      </x:c>
      <x:c r="V125" s="123">
        <x:v>0</x:v>
      </x:c>
      <x:c r="W125" s="123">
        <x:v>0</x:v>
      </x:c>
      <x:c r="X125" s="123">
        <x:v>0</x:v>
      </x:c>
      <x:c r="Y125" s="123">
        <x:v>0</x:v>
      </x:c>
      <x:c r="Z125" s="123">
        <x:v>0</x:v>
      </x:c>
      <x:c r="AA125" s="123">
        <x:v>0</x:v>
      </x:c>
      <x:c r="AB125" s="123">
        <x:v>0</x:v>
      </x:c>
      <x:c r="AC125" s="123">
        <x:v>0</x:v>
      </x:c>
      <x:c r="AD125" s="123">
        <x:v>0</x:v>
      </x:c>
      <x:c r="AE125" s="123">
        <x:v>0</x:v>
      </x:c>
      <x:c r="AF125" s="123">
        <x:v>0</x:v>
      </x:c>
      <x:c r="AG125" s="123">
        <x:f t="shared" si="14"/>
        <x:v>0</x:v>
      </x:c>
      <x:c r="AH125" s="116">
        <x:f t="shared" si="10"/>
        <x:v>0</x:v>
      </x:c>
      <x:c r="AI125" s="116">
        <x:f t="shared" si="11"/>
        <x:v>0</x:v>
      </x:c>
    </x:row>
    <x:row r="126" spans="1:35" x14ac:dyDescent="0.25">
      <x:c r="A126" s="61" t="s">
        <x:v>48</x:v>
      </x:c>
      <x:c r="B126" s="154">
        <x:v>2019</x:v>
      </x:c>
      <x:c r="C126" s="156">
        <x:v>20336</x:v>
      </x:c>
      <x:c r="D126" s="157">
        <x:v>20336</x:v>
      </x:c>
      <x:c r="E126" s="158">
        <x:v>22801</x:v>
      </x:c>
      <x:c r="F126" s="184">
        <x:v>0.33239999999999997</x:v>
      </x:c>
      <x:c r="G126" s="184">
        <x:v>0.37278509699089601</x:v>
      </x:c>
      <x:c r="H126" s="226">
        <x:f t="shared" si="16"/>
        <x:v>5.2723899176394862E-2</x:v>
      </x:c>
      <x:c r="I126" s="159">
        <x:v>30000</x:v>
      </x:c>
      <x:c r="J126" s="160">
        <x:v>0</x:v>
      </x:c>
      <x:c r="K126" s="161">
        <x:v>0</x:v>
      </x:c>
      <x:c r="L126" s="160">
        <x:f t="shared" si="13"/>
        <x:v>0</x:v>
      </x:c>
      <x:c r="M126" s="75">
        <x:v>3500</x:v>
      </x:c>
      <x:c r="N126" s="270">
        <x:v>8.57</x:v>
      </x:c>
      <x:c r="O126" s="107">
        <x:v>0</x:v>
      </x:c>
      <x:c r="P126" s="107">
        <x:v>0</x:v>
      </x:c>
      <x:c r="Q126" s="107">
        <x:v>0</x:v>
      </x:c>
      <x:c r="R126" s="123">
        <x:v>0</x:v>
      </x:c>
      <x:c r="S126" s="123">
        <x:v>0</x:v>
      </x:c>
      <x:c r="T126" s="123">
        <x:v>0</x:v>
      </x:c>
      <x:c r="U126" s="123">
        <x:v>0</x:v>
      </x:c>
      <x:c r="V126" s="123">
        <x:v>0</x:v>
      </x:c>
      <x:c r="W126" s="123">
        <x:v>0</x:v>
      </x:c>
      <x:c r="X126" s="123">
        <x:v>0</x:v>
      </x:c>
      <x:c r="Y126" s="123">
        <x:v>0</x:v>
      </x:c>
      <x:c r="Z126" s="123">
        <x:v>0</x:v>
      </x:c>
      <x:c r="AA126" s="123">
        <x:v>0</x:v>
      </x:c>
      <x:c r="AB126" s="123">
        <x:v>0</x:v>
      </x:c>
      <x:c r="AC126" s="123">
        <x:v>0</x:v>
      </x:c>
      <x:c r="AD126" s="123">
        <x:v>0</x:v>
      </x:c>
      <x:c r="AE126" s="123">
        <x:v>0</x:v>
      </x:c>
      <x:c r="AF126" s="123">
        <x:v>0</x:v>
      </x:c>
      <x:c r="AG126" s="123">
        <x:f t="shared" si="14"/>
        <x:v>0</x:v>
      </x:c>
      <x:c r="AH126" s="116">
        <x:f t="shared" si="10"/>
        <x:v>0</x:v>
      </x:c>
      <x:c r="AI126" s="116">
        <x:f t="shared" si="11"/>
        <x:v>0</x:v>
      </x:c>
    </x:row>
    <x:row r="127" spans="1:35" x14ac:dyDescent="0.25">
      <x:c r="A127" s="61" t="s">
        <x:v>48</x:v>
      </x:c>
      <x:c r="B127" s="154">
        <x:v>2019</x:v>
      </x:c>
      <x:c r="C127" s="156">
        <x:v>44488</x:v>
      </x:c>
      <x:c r="D127" s="157">
        <x:v>44488</x:v>
      </x:c>
      <x:c r="E127" s="158">
        <x:v>40645</x:v>
      </x:c>
      <x:c r="F127" s="184">
        <x:v>0.35959999999999998</x:v>
      </x:c>
      <x:c r="G127" s="184">
        <x:v>0.32856316415541337</x:v>
      </x:c>
      <x:c r="H127" s="226">
        <x:f t="shared" si="16"/>
        <x:v>5.3164236725399272E-2</x:v>
      </x:c>
      <x:c r="I127" s="159">
        <x:v>30000</x:v>
      </x:c>
      <x:c r="J127" s="160">
        <x:v>0</x:v>
      </x:c>
      <x:c r="K127" s="161">
        <x:v>0</x:v>
      </x:c>
      <x:c r="L127" s="160">
        <x:f t="shared" si="13"/>
        <x:v>0</x:v>
      </x:c>
      <x:c r="M127" s="75">
        <x:v>3500</x:v>
      </x:c>
      <x:c r="N127" s="270">
        <x:v>8.57</x:v>
      </x:c>
      <x:c r="O127" s="107">
        <x:v>0</x:v>
      </x:c>
      <x:c r="P127" s="107">
        <x:v>0</x:v>
      </x:c>
      <x:c r="Q127" s="107">
        <x:v>0</x:v>
      </x:c>
      <x:c r="R127" s="123">
        <x:v>0</x:v>
      </x:c>
      <x:c r="S127" s="123">
        <x:v>0</x:v>
      </x:c>
      <x:c r="T127" s="123">
        <x:v>0</x:v>
      </x:c>
      <x:c r="U127" s="123">
        <x:v>0</x:v>
      </x:c>
      <x:c r="V127" s="123">
        <x:v>0</x:v>
      </x:c>
      <x:c r="W127" s="123">
        <x:v>0</x:v>
      </x:c>
      <x:c r="X127" s="123">
        <x:v>0</x:v>
      </x:c>
      <x:c r="Y127" s="123">
        <x:v>0</x:v>
      </x:c>
      <x:c r="Z127" s="123">
        <x:v>0</x:v>
      </x:c>
      <x:c r="AA127" s="123">
        <x:v>0</x:v>
      </x:c>
      <x:c r="AB127" s="123">
        <x:v>0</x:v>
      </x:c>
      <x:c r="AC127" s="123">
        <x:v>0</x:v>
      </x:c>
      <x:c r="AD127" s="123">
        <x:v>0</x:v>
      </x:c>
      <x:c r="AE127" s="123">
        <x:v>0</x:v>
      </x:c>
      <x:c r="AF127" s="123">
        <x:v>0</x:v>
      </x:c>
      <x:c r="AG127" s="123">
        <x:f t="shared" si="14"/>
        <x:v>0</x:v>
      </x:c>
      <x:c r="AH127" s="116">
        <x:f t="shared" si="10"/>
        <x:v>0</x:v>
      </x:c>
      <x:c r="AI127" s="116">
        <x:f t="shared" si="11"/>
        <x:v>0</x:v>
      </x:c>
    </x:row>
    <x:row r="128" spans="1:35" x14ac:dyDescent="0.25">
      <x:c r="A128" s="61" t="s">
        <x:v>49</x:v>
      </x:c>
      <x:c r="B128" s="154">
        <x:v>2019</x:v>
      </x:c>
      <x:c r="C128" s="156">
        <x:v>500</x:v>
      </x:c>
      <x:c r="D128" s="157">
        <x:v>500</x:v>
      </x:c>
      <x:c r="E128" s="158">
        <x:v>5844</x:v>
      </x:c>
      <x:c r="F128" s="184">
        <x:v>6.2700000000000006E-2</x:v>
      </x:c>
      <x:c r="G128" s="184">
        <x:v>0.73310874441176466</x:v>
      </x:c>
      <x:c r="H128" s="226">
        <x:f t="shared" si="16"/>
        <x:v>-4.0630788091014614E-2</x:v>
      </x:c>
      <x:c r="I128" s="159">
        <x:v>30000</x:v>
      </x:c>
      <x:c r="J128" s="160">
        <x:v>0</x:v>
      </x:c>
      <x:c r="K128" s="161">
        <x:v>0</x:v>
      </x:c>
      <x:c r="L128" s="160">
        <x:f t="shared" si="13"/>
        <x:v>0</x:v>
      </x:c>
      <x:c r="M128" s="75">
        <x:v>5700</x:v>
      </x:c>
      <x:c r="N128" s="158">
        <x:f>C$21</x:f>
        <x:v>5.2631578947368425</x:v>
      </x:c>
      <x:c r="O128" s="107">
        <x:v>0</x:v>
      </x:c>
      <x:c r="P128" s="107">
        <x:v>0</x:v>
      </x:c>
      <x:c r="Q128" s="107">
        <x:v>0</x:v>
      </x:c>
      <x:c r="R128" s="123">
        <x:v>0</x:v>
      </x:c>
      <x:c r="S128" s="123">
        <x:v>0</x:v>
      </x:c>
      <x:c r="T128" s="123">
        <x:v>0</x:v>
      </x:c>
      <x:c r="U128" s="123">
        <x:v>0</x:v>
      </x:c>
      <x:c r="V128" s="123">
        <x:v>0</x:v>
      </x:c>
      <x:c r="W128" s="123">
        <x:v>0</x:v>
      </x:c>
      <x:c r="X128" s="123">
        <x:v>0</x:v>
      </x:c>
      <x:c r="Y128" s="123">
        <x:v>0</x:v>
      </x:c>
      <x:c r="Z128" s="123">
        <x:v>0</x:v>
      </x:c>
      <x:c r="AA128" s="123">
        <x:v>0</x:v>
      </x:c>
      <x:c r="AB128" s="123">
        <x:v>0</x:v>
      </x:c>
      <x:c r="AC128" s="123">
        <x:v>0</x:v>
      </x:c>
      <x:c r="AD128" s="123">
        <x:v>0</x:v>
      </x:c>
      <x:c r="AE128" s="123">
        <x:v>0</x:v>
      </x:c>
      <x:c r="AF128" s="123">
        <x:v>0</x:v>
      </x:c>
      <x:c r="AG128" s="123">
        <x:f t="shared" si="14"/>
        <x:v>0</x:v>
      </x:c>
      <x:c r="AH128" s="116">
        <x:f t="shared" si="10"/>
        <x:v>0</x:v>
      </x:c>
      <x:c r="AI128" s="116">
        <x:f t="shared" si="11"/>
        <x:v>0</x:v>
      </x:c>
    </x:row>
    <x:row r="129" spans="1:35" x14ac:dyDescent="0.25">
      <x:c r="A129" s="61" t="s">
        <x:v>49</x:v>
      </x:c>
      <x:c r="B129" s="154">
        <x:v>2019</x:v>
      </x:c>
      <x:c r="C129" s="156">
        <x:v>3000</x:v>
      </x:c>
      <x:c r="D129" s="157">
        <x:v>3000</x:v>
      </x:c>
      <x:c r="E129" s="158">
        <x:v>45624</x:v>
      </x:c>
      <x:c r="F129" s="184">
        <x:v>4.9200000000000001E-2</x:v>
      </x:c>
      <x:c r="G129" s="184">
        <x:v>0.74736229768602969</x:v>
      </x:c>
      <x:c r="H129" s="226">
        <x:f t="shared" si="16"/>
        <x:v>-5.0566593593284193E-2</x:v>
      </x:c>
      <x:c r="I129" s="159">
        <x:v>30000</x:v>
      </x:c>
      <x:c r="J129" s="160">
        <x:v>0</x:v>
      </x:c>
      <x:c r="K129" s="161">
        <x:v>0</x:v>
      </x:c>
      <x:c r="L129" s="160">
        <x:f t="shared" si="13"/>
        <x:v>0</x:v>
      </x:c>
      <x:c r="M129" s="75">
        <x:v>3500</x:v>
      </x:c>
      <x:c r="N129" s="270">
        <x:v>8.57</x:v>
      </x:c>
      <x:c r="O129" s="107">
        <x:v>0</x:v>
      </x:c>
      <x:c r="P129" s="107">
        <x:v>0</x:v>
      </x:c>
      <x:c r="Q129" s="107">
        <x:v>0</x:v>
      </x:c>
      <x:c r="R129" s="123">
        <x:v>0</x:v>
      </x:c>
      <x:c r="S129" s="123">
        <x:v>0</x:v>
      </x:c>
      <x:c r="T129" s="123">
        <x:v>0</x:v>
      </x:c>
      <x:c r="U129" s="123">
        <x:v>0</x:v>
      </x:c>
      <x:c r="V129" s="123">
        <x:v>0</x:v>
      </x:c>
      <x:c r="W129" s="123">
        <x:v>0</x:v>
      </x:c>
      <x:c r="X129" s="123">
        <x:v>0</x:v>
      </x:c>
      <x:c r="Y129" s="123">
        <x:v>0</x:v>
      </x:c>
      <x:c r="Z129" s="123">
        <x:v>0</x:v>
      </x:c>
      <x:c r="AA129" s="123">
        <x:v>0</x:v>
      </x:c>
      <x:c r="AB129" s="123">
        <x:v>0</x:v>
      </x:c>
      <x:c r="AC129" s="123">
        <x:v>0</x:v>
      </x:c>
      <x:c r="AD129" s="123">
        <x:v>0</x:v>
      </x:c>
      <x:c r="AE129" s="123">
        <x:v>0</x:v>
      </x:c>
      <x:c r="AF129" s="123">
        <x:v>0</x:v>
      </x:c>
      <x:c r="AG129" s="123">
        <x:f t="shared" si="14"/>
        <x:v>0</x:v>
      </x:c>
      <x:c r="AH129" s="116">
        <x:f t="shared" si="10"/>
        <x:v>0</x:v>
      </x:c>
      <x:c r="AI129" s="116">
        <x:f t="shared" si="11"/>
        <x:v>0</x:v>
      </x:c>
    </x:row>
    <x:row r="130" spans="1:35" x14ac:dyDescent="0.25">
      <x:c r="A130" s="61" t="s">
        <x:v>49</x:v>
      </x:c>
      <x:c r="B130" s="154">
        <x:v>2019</x:v>
      </x:c>
      <x:c r="C130" s="156">
        <x:v>15000</x:v>
      </x:c>
      <x:c r="D130" s="157">
        <x:v>15000</x:v>
      </x:c>
      <x:c r="E130" s="158">
        <x:v>148484</x:v>
      </x:c>
      <x:c r="F130" s="184">
        <x:v>7.3099999999999998E-2</x:v>
      </x:c>
      <x:c r="G130" s="184">
        <x:v>0.72368017815740604</x:v>
      </x:c>
      <x:c r="H130" s="226">
        <x:f t="shared" si="16"/>
        <x:v>-3.1203362985553262E-2</x:v>
      </x:c>
      <x:c r="I130" s="159">
        <x:v>30000</x:v>
      </x:c>
      <x:c r="J130" s="160">
        <x:v>0</x:v>
      </x:c>
      <x:c r="K130" s="161">
        <x:v>0</x:v>
      </x:c>
      <x:c r="L130" s="160">
        <x:f t="shared" si="13"/>
        <x:v>0</x:v>
      </x:c>
      <x:c r="M130" s="75">
        <x:v>3500</x:v>
      </x:c>
      <x:c r="N130" s="270">
        <x:v>8.57</x:v>
      </x:c>
      <x:c r="O130" s="107">
        <x:v>0</x:v>
      </x:c>
      <x:c r="P130" s="107">
        <x:v>0</x:v>
      </x:c>
      <x:c r="Q130" s="107">
        <x:v>0</x:v>
      </x:c>
      <x:c r="R130" s="123">
        <x:v>0</x:v>
      </x:c>
      <x:c r="S130" s="123">
        <x:v>0</x:v>
      </x:c>
      <x:c r="T130" s="123">
        <x:v>0</x:v>
      </x:c>
      <x:c r="U130" s="123">
        <x:v>0</x:v>
      </x:c>
      <x:c r="V130" s="123">
        <x:v>0</x:v>
      </x:c>
      <x:c r="W130" s="123">
        <x:v>0</x:v>
      </x:c>
      <x:c r="X130" s="123">
        <x:v>0</x:v>
      </x:c>
      <x:c r="Y130" s="123">
        <x:v>0</x:v>
      </x:c>
      <x:c r="Z130" s="123">
        <x:v>0</x:v>
      </x:c>
      <x:c r="AA130" s="123">
        <x:v>0</x:v>
      </x:c>
      <x:c r="AB130" s="123">
        <x:v>0</x:v>
      </x:c>
      <x:c r="AC130" s="123">
        <x:v>0</x:v>
      </x:c>
      <x:c r="AD130" s="123">
        <x:v>0</x:v>
      </x:c>
      <x:c r="AE130" s="123">
        <x:v>0</x:v>
      </x:c>
      <x:c r="AF130" s="123">
        <x:v>0</x:v>
      </x:c>
      <x:c r="AG130" s="123">
        <x:f t="shared" si="14"/>
        <x:v>0</x:v>
      </x:c>
      <x:c r="AH130" s="116">
        <x:f t="shared" si="10"/>
        <x:v>0</x:v>
      </x:c>
      <x:c r="AI130" s="116">
        <x:f t="shared" si="11"/>
        <x:v>0</x:v>
      </x:c>
    </x:row>
    <x:row r="131" spans="1:35" x14ac:dyDescent="0.25">
      <x:c r="A131" s="61" t="s">
        <x:v>50</x:v>
      </x:c>
      <x:c r="B131" s="154">
        <x:v>2019</x:v>
      </x:c>
      <x:c r="C131" s="156">
        <x:v>30</x:v>
      </x:c>
      <x:c r="D131" s="157">
        <x:v>28</x:v>
      </x:c>
      <x:c r="E131" s="158">
        <x:v>61</x:v>
      </x:c>
      <x:c r="F131" s="184">
        <x:v>0.24399999999999999</x:v>
      </x:c>
      <x:c r="G131" s="184">
        <x:v>0.47958677880184331</x:v>
      </x:c>
      <x:c r="H131" s="226">
        <x:f t="shared" si="16"/>
        <x:v>1.1492906905675726E-2</x:v>
      </x:c>
      <x:c r="I131" s="159">
        <x:v>60000</x:v>
      </x:c>
      <x:c r="J131" s="160">
        <x:f t="shared" si="17"/>
        <x:v>0.08</x:v>
      </x:c>
      <x:c r="K131" s="161">
        <x:v>0</x:v>
      </x:c>
      <x:c r="L131" s="160">
        <x:f t="shared" si="13"/>
        <x:v>0.08</x:v>
      </x:c>
      <x:c r="M131" s="75">
        <x:v>4000</x:v>
      </x:c>
      <x:c r="N131" s="158">
        <x:f>C$22</x:f>
        <x:v>15</x:v>
      </x:c>
      <x:c r="O131" s="107">
        <x:v>0</x:v>
      </x:c>
      <x:c r="P131" s="107">
        <x:v>0</x:v>
      </x:c>
      <x:c r="Q131" s="107">
        <x:v>0</x:v>
      </x:c>
      <x:c r="R131" s="73">
        <x:v>8960</x:v>
      </x:c>
      <x:c r="S131" s="73">
        <x:v>8853.754940711462</x:v>
      </x:c>
      <x:c r="T131" s="73">
        <x:v>8731.513748236157</x:v>
      </x:c>
      <x:c r="U131" s="73">
        <x:v>8602.476599247444</x:v>
      </x:c>
      <x:c r="V131" s="73">
        <x:v>8467.0045268183512</x:v>
      </x:c>
      <x:c r="W131" s="73">
        <x:v>8325.4715111291571</x:v>
      </x:c>
      <x:c r="X131" s="73">
        <x:v>8186.3043373934688</x:v>
      </x:c>
      <x:c r="Y131" s="73">
        <x:v>8049.4634585973145</x:v>
      </x:c>
      <x:c r="Z131" s="73">
        <x:v>7914.9099887879211</x:v>
      </x:c>
      <x:c r="AA131" s="73">
        <x:v>7782.6056920235214</x:v>
      </x:c>
      <x:c r="AB131" s="73">
        <x:v>7652.5129715078883</x:v>
      </x:c>
      <x:c r="AC131" s="73">
        <x:v>7524.5948589064792</x:v>
      </x:c>
      <x:c r="AD131" s="73">
        <x:v>7398.8150038411804</x:v>
      </x:c>
      <x:c r="AE131" s="97">
        <x:v>7275.1376635606503</x:v>
      </x:c>
      <x:c r="AF131" s="102">
        <x:v>7153.5276927833329</x:v>
      </x:c>
      <x:c r="AG131" s="98">
        <x:f t="shared" si="14"/>
        <x:v>113724.56530076102</x:v>
      </x:c>
      <x:c r="AH131" s="82">
        <x:f t="shared" si="10"/>
        <x:v>4061.5916178843222</x:v>
      </x:c>
      <x:c r="AI131" s="82">
        <x:f t="shared" si="11"/>
        <x:v>1864.3371360780495</x:v>
      </x:c>
    </x:row>
    <x:row r="132" spans="1:35" x14ac:dyDescent="0.25">
      <x:c r="A132" s="61" t="s">
        <x:v>50</x:v>
      </x:c>
      <x:c r="B132" s="154">
        <x:v>2019</x:v>
      </x:c>
      <x:c r="C132" s="156">
        <x:v>65</x:v>
      </x:c>
      <x:c r="D132" s="157">
        <x:v>61</x:v>
      </x:c>
      <x:c r="E132" s="158">
        <x:v>119.8</x:v>
      </x:c>
      <x:c r="F132" s="184">
        <x:v>0.26300000000000001</x:v>
      </x:c>
      <x:c r="G132" s="184">
        <x:v>0.46663768447488579</x:v>
      </x:c>
      <x:c r="H132" s="226">
        <x:f t="shared" si="16"/>
        <x:v>3.1562885675897157E-2</x:v>
      </x:c>
      <x:c r="I132" s="159">
        <x:v>30000</x:v>
      </x:c>
      <x:c r="J132" s="160">
        <x:f t="shared" si="17"/>
        <x:v>0.06</x:v>
      </x:c>
      <x:c r="K132" s="161">
        <x:v>0</x:v>
      </x:c>
      <x:c r="L132" s="160">
        <x:f t="shared" si="13"/>
        <x:v>0.06</x:v>
      </x:c>
      <x:c r="M132" s="75">
        <x:v>4000</x:v>
      </x:c>
      <x:c r="N132" s="158">
        <x:f>C$16</x:f>
        <x:v>7.5</x:v>
      </x:c>
      <x:c r="O132" s="107">
        <x:v>0</x:v>
      </x:c>
      <x:c r="P132" s="107">
        <x:v>0</x:v>
      </x:c>
      <x:c r="Q132" s="107">
        <x:v>0</x:v>
      </x:c>
      <x:c r="R132" s="73">
        <x:v>14640</x:v>
      </x:c>
      <x:c r="S132" s="73">
        <x:v>14466.403162055336</x:v>
      </x:c>
      <x:c r="T132" s="73">
        <x:v>14266.669785064434</x:v>
      </x:c>
      <x:c r="U132" s="73">
        <x:v>14055.832300556092</x:v>
      </x:c>
      <x:c r="V132" s="73">
        <x:v>13834.480610783556</x:v>
      </x:c>
      <x:c r="W132" s="73">
        <x:v>13603.225772648533</x:v>
      </x:c>
      <x:c r="X132" s="73">
        <x:v>13375.836551276829</x:v>
      </x:c>
      <x:c r="Y132" s="73">
        <x:v>6576.1241648361993</x:v>
      </x:c>
      <x:c r="Z132" s="123">
        <x:v>0</x:v>
      </x:c>
      <x:c r="AA132" s="123">
        <x:v>0</x:v>
      </x:c>
      <x:c r="AB132" s="123">
        <x:v>0</x:v>
      </x:c>
      <x:c r="AC132" s="123">
        <x:v>0</x:v>
      </x:c>
      <x:c r="AD132" s="123">
        <x:v>0</x:v>
      </x:c>
      <x:c r="AE132" s="123">
        <x:v>0</x:v>
      </x:c>
      <x:c r="AF132" s="123">
        <x:v>0</x:v>
      </x:c>
      <x:c r="AG132" s="98">
        <x:f t="shared" si="14"/>
        <x:v>104818.57234722098</x:v>
      </x:c>
      <x:c r="AH132" s="82">
        <x:f t="shared" si="10"/>
        <x:v>1718.3372515937865</x:v>
      </x:c>
      <x:c r="AI132" s="82">
        <x:f t="shared" si="11"/>
        <x:v>874.94634680484955</x:v>
      </x:c>
    </x:row>
    <x:row r="133" spans="1:35" x14ac:dyDescent="0.25">
      <x:c r="A133" s="61" t="s">
        <x:v>50</x:v>
      </x:c>
      <x:c r="B133" s="154">
        <x:v>2019</x:v>
      </x:c>
      <x:c r="C133" s="156">
        <x:v>200</x:v>
      </x:c>
      <x:c r="D133" s="157">
        <x:v>190</x:v>
      </x:c>
      <x:c r="E133" s="158">
        <x:v>258.89999999999998</x:v>
      </x:c>
      <x:c r="F133" s="184">
        <x:v>0.29499999999999998</x:v>
      </x:c>
      <x:c r="G133" s="184">
        <x:v>0.36339101760592346</x:v>
      </x:c>
      <x:c r="H133" s="226">
        <x:f t="shared" si="16"/>
        <x:v>-2.6383602682806817E-2</x:v>
      </x:c>
      <x:c r="I133" s="159">
        <x:v>30000</x:v>
      </x:c>
      <x:c r="J133" s="160">
        <x:v>0</x:v>
      </x:c>
      <x:c r="K133" s="161">
        <x:v>0</x:v>
      </x:c>
      <x:c r="L133" s="160">
        <x:f t="shared" si="13"/>
        <x:v>0</x:v>
      </x:c>
      <x:c r="M133" s="75">
        <x:v>4000</x:v>
      </x:c>
      <x:c r="N133" s="158">
        <x:f>C$16</x:f>
        <x:v>7.5</x:v>
      </x:c>
      <x:c r="O133" s="107">
        <x:v>0</x:v>
      </x:c>
      <x:c r="P133" s="107">
        <x:v>0</x:v>
      </x:c>
      <x:c r="Q133" s="107">
        <x:v>0</x:v>
      </x:c>
      <x:c r="R133" s="123">
        <x:v>0</x:v>
      </x:c>
      <x:c r="S133" s="123">
        <x:v>0</x:v>
      </x:c>
      <x:c r="T133" s="123">
        <x:v>0</x:v>
      </x:c>
      <x:c r="U133" s="123">
        <x:v>0</x:v>
      </x:c>
      <x:c r="V133" s="123">
        <x:v>0</x:v>
      </x:c>
      <x:c r="W133" s="123">
        <x:v>0</x:v>
      </x:c>
      <x:c r="X133" s="123">
        <x:v>0</x:v>
      </x:c>
      <x:c r="Y133" s="123">
        <x:v>0</x:v>
      </x:c>
      <x:c r="Z133" s="123">
        <x:v>0</x:v>
      </x:c>
      <x:c r="AA133" s="123">
        <x:v>0</x:v>
      </x:c>
      <x:c r="AB133" s="123">
        <x:v>0</x:v>
      </x:c>
      <x:c r="AC133" s="123">
        <x:v>0</x:v>
      </x:c>
      <x:c r="AD133" s="123">
        <x:v>0</x:v>
      </x:c>
      <x:c r="AE133" s="123">
        <x:v>0</x:v>
      </x:c>
      <x:c r="AF133" s="123">
        <x:v>0</x:v>
      </x:c>
      <x:c r="AG133" s="123">
        <x:f t="shared" si="14"/>
        <x:v>0</x:v>
      </x:c>
      <x:c r="AH133" s="116">
        <x:f t="shared" si="10"/>
        <x:v>0</x:v>
      </x:c>
      <x:c r="AI133" s="116">
        <x:f t="shared" si="11"/>
        <x:v>0</x:v>
      </x:c>
    </x:row>
    <x:row r="134" spans="1:35" x14ac:dyDescent="0.25">
      <x:c r="A134" s="61" t="s">
        <x:v>50</x:v>
      </x:c>
      <x:c r="B134" s="154">
        <x:v>2019</x:v>
      </x:c>
      <x:c r="C134" s="156">
        <x:v>250</x:v>
      </x:c>
      <x:c r="D134" s="157">
        <x:v>240</x:v>
      </x:c>
      <x:c r="E134" s="158">
        <x:v>375.6</x:v>
      </x:c>
      <x:c r="F134" s="184">
        <x:v>0.28899999999999998</x:v>
      </x:c>
      <x:c r="G134" s="184">
        <x:v>0.40828306314112783</x:v>
      </x:c>
      <x:c r="H134" s="226">
        <x:f t="shared" si="16"/>
        <x:v>1.4364548603600702E-2</x:v>
      </x:c>
      <x:c r="I134" s="159">
        <x:v>30000</x:v>
      </x:c>
      <x:c r="J134" s="160">
        <x:f t="shared" si="17"/>
        <x:v>0.05</x:v>
      </x:c>
      <x:c r="K134" s="161">
        <x:v>0</x:v>
      </x:c>
      <x:c r="L134" s="160">
        <x:f t="shared" si="13"/>
        <x:v>0.05</x:v>
      </x:c>
      <x:c r="M134" s="75">
        <x:v>3930</x:v>
      </x:c>
      <x:c r="N134" s="158">
        <x:f>C$17</x:f>
        <x:v>7.6335877862595423</x:v>
      </x:c>
      <x:c r="O134" s="107">
        <x:v>0</x:v>
      </x:c>
      <x:c r="P134" s="107">
        <x:v>0</x:v>
      </x:c>
      <x:c r="Q134" s="107">
        <x:v>0</x:v>
      </x:c>
      <x:c r="R134" s="73">
        <x:v>47160</x:v>
      </x:c>
      <x:c r="S134" s="73">
        <x:v>46600.790513833992</x:v>
      </x:c>
      <x:c r="T134" s="73">
        <x:v>45957.387094510843</x:v>
      </x:c>
      <x:c r="U134" s="73">
        <x:v>45278.213886217578</x:v>
      </x:c>
      <x:c r="V134" s="73">
        <x:v>44565.17114785195</x:v>
      </x:c>
      <x:c r="W134" s="73">
        <x:v>43820.227284023553</x:v>
      </x:c>
      <x:c r="X134" s="73">
        <x:v>43087.735775834371</x:v>
      </x:c>
      <x:c r="Y134" s="73">
        <x:v>26691.517737242535</x:v>
      </x:c>
      <x:c r="Z134" s="123">
        <x:v>0</x:v>
      </x:c>
      <x:c r="AA134" s="123">
        <x:v>0</x:v>
      </x:c>
      <x:c r="AB134" s="123">
        <x:v>0</x:v>
      </x:c>
      <x:c r="AC134" s="123">
        <x:v>0</x:v>
      </x:c>
      <x:c r="AD134" s="123">
        <x:v>0</x:v>
      </x:c>
      <x:c r="AE134" s="123">
        <x:v>0</x:v>
      </x:c>
      <x:c r="AF134" s="123">
        <x:v>0</x:v>
      </x:c>
      <x:c r="AG134" s="98">
        <x:f t="shared" si="14"/>
        <x:v>343161.04343951476</x:v>
      </x:c>
      <x:c r="AH134" s="82">
        <x:f t="shared" si="10"/>
        <x:v>1429.8376809979782</x:v>
      </x:c>
      <x:c r="AI134" s="82">
        <x:f t="shared" si="11"/>
        <x:v>913.63430095717445</x:v>
      </x:c>
    </x:row>
    <x:row r="135" spans="1:35" x14ac:dyDescent="0.25">
      <x:c r="A135" s="61" t="s">
        <x:v>50</x:v>
      </x:c>
      <x:c r="B135" s="154">
        <x:v>2019</x:v>
      </x:c>
      <x:c r="C135" s="156">
        <x:v>333</x:v>
      </x:c>
      <x:c r="D135" s="157">
        <x:v>320</x:v>
      </x:c>
      <x:c r="E135" s="158">
        <x:v>450.2</x:v>
      </x:c>
      <x:c r="F135" s="184">
        <x:v>0.311</x:v>
      </x:c>
      <x:c r="G135" s="184">
        <x:v>0.39449058253723673</x:v>
      </x:c>
      <x:c r="H135" s="226">
        <x:f t="shared" si="16"/>
        <x:v>3.8674050675578275E-2</x:v>
      </x:c>
      <x:c r="I135" s="159">
        <x:v>30000</x:v>
      </x:c>
      <x:c r="J135" s="160">
        <x:f t="shared" si="17"/>
        <x:v>4.3999999999999997E-2</x:v>
      </x:c>
      <x:c r="K135" s="161">
        <x:v>0</x:v>
      </x:c>
      <x:c r="L135" s="160">
        <x:f t="shared" si="13"/>
        <x:v>4.3999999999999997E-2</x:v>
      </x:c>
      <x:c r="M135" s="75">
        <x:v>3930</x:v>
      </x:c>
      <x:c r="N135" s="158">
        <x:f>C$17</x:f>
        <x:v>7.6335877862595423</x:v>
      </x:c>
      <x:c r="O135" s="107">
        <x:v>0</x:v>
      </x:c>
      <x:c r="P135" s="107">
        <x:v>0</x:v>
      </x:c>
      <x:c r="Q135" s="107">
        <x:v>0</x:v>
      </x:c>
      <x:c r="R135" s="73">
        <x:v>55334.399999999994</x:v>
      </x:c>
      <x:c r="S135" s="73">
        <x:v>54678.260869565209</x:v>
      </x:c>
      <x:c r="T135" s="73">
        <x:v>53923.334190892718</x:v>
      </x:c>
      <x:c r="U135" s="73">
        <x:v>53126.437626495288</x:v>
      </x:c>
      <x:c r="V135" s="73">
        <x:v>52289.800813479611</x:v>
      </x:c>
      <x:c r="W135" s="73">
        <x:v>51415.733346587629</x:v>
      </x:c>
      <x:c r="X135" s="73">
        <x:v>50556.276643645659</x:v>
      </x:c>
      <x:c r="Y135" s="73">
        <x:v>31318.04747836457</x:v>
      </x:c>
      <x:c r="Z135" s="123">
        <x:v>0</x:v>
      </x:c>
      <x:c r="AA135" s="123">
        <x:v>0</x:v>
      </x:c>
      <x:c r="AB135" s="123">
        <x:v>0</x:v>
      </x:c>
      <x:c r="AC135" s="123">
        <x:v>0</x:v>
      </x:c>
      <x:c r="AD135" s="123">
        <x:v>0</x:v>
      </x:c>
      <x:c r="AE135" s="123">
        <x:v>0</x:v>
      </x:c>
      <x:c r="AF135" s="123">
        <x:v>0</x:v>
      </x:c>
      <x:c r="AG135" s="98">
        <x:f t="shared" si="14"/>
        <x:v>402642.29096903064</x:v>
      </x:c>
      <x:c r="AH135" s="82">
        <x:f t="shared" si="10"/>
        <x:v>1258.2571592782208</x:v>
      </x:c>
      <x:c r="AI135" s="82">
        <x:f t="shared" si="11"/>
        <x:v>894.36315186368427</x:v>
      </x:c>
    </x:row>
    <x:row r="136" spans="1:35" x14ac:dyDescent="0.25">
      <x:c r="A136" s="61" t="s">
        <x:v>50</x:v>
      </x:c>
      <x:c r="B136" s="154">
        <x:v>2019</x:v>
      </x:c>
      <x:c r="C136" s="156">
        <x:v>1000</x:v>
      </x:c>
      <x:c r="D136" s="157">
        <x:v>950</x:v>
      </x:c>
      <x:c r="E136" s="158">
        <x:v>1299</x:v>
      </x:c>
      <x:c r="F136" s="184">
        <x:v>0.29499999999999998</x:v>
      </x:c>
      <x:c r="G136" s="184">
        <x:v>0.36465425405183055</x:v>
      </x:c>
      <x:c r="H136" s="226">
        <x:f t="shared" si="16"/>
        <x:v>-2.4856254489327378E-2</x:v>
      </x:c>
      <x:c r="I136" s="159">
        <x:v>30000</x:v>
      </x:c>
      <x:c r="J136" s="160">
        <x:v>0</x:v>
      </x:c>
      <x:c r="K136" s="161">
        <x:v>0</x:v>
      </x:c>
      <x:c r="L136" s="160">
        <x:f t="shared" si="13"/>
        <x:v>0</x:v>
      </x:c>
      <x:c r="M136" s="75">
        <x:v>3930</x:v>
      </x:c>
      <x:c r="N136" s="158">
        <x:f>C$17</x:f>
        <x:v>7.6335877862595423</x:v>
      </x:c>
      <x:c r="O136" s="107">
        <x:v>0</x:v>
      </x:c>
      <x:c r="P136" s="107">
        <x:v>0</x:v>
      </x:c>
      <x:c r="Q136" s="107">
        <x:v>0</x:v>
      </x:c>
      <x:c r="R136" s="123">
        <x:v>0</x:v>
      </x:c>
      <x:c r="S136" s="123">
        <x:v>0</x:v>
      </x:c>
      <x:c r="T136" s="123">
        <x:v>0</x:v>
      </x:c>
      <x:c r="U136" s="123">
        <x:v>0</x:v>
      </x:c>
      <x:c r="V136" s="123">
        <x:v>0</x:v>
      </x:c>
      <x:c r="W136" s="123">
        <x:v>0</x:v>
      </x:c>
      <x:c r="X136" s="123">
        <x:v>0</x:v>
      </x:c>
      <x:c r="Y136" s="123">
        <x:v>0</x:v>
      </x:c>
      <x:c r="Z136" s="123">
        <x:v>0</x:v>
      </x:c>
      <x:c r="AA136" s="123">
        <x:v>0</x:v>
      </x:c>
      <x:c r="AB136" s="123">
        <x:v>0</x:v>
      </x:c>
      <x:c r="AC136" s="123">
        <x:v>0</x:v>
      </x:c>
      <x:c r="AD136" s="123">
        <x:v>0</x:v>
      </x:c>
      <x:c r="AE136" s="123">
        <x:v>0</x:v>
      </x:c>
      <x:c r="AF136" s="123">
        <x:v>0</x:v>
      </x:c>
      <x:c r="AG136" s="123">
        <x:f t="shared" si="14"/>
        <x:v>0</x:v>
      </x:c>
      <x:c r="AH136" s="116">
        <x:f t="shared" si="10"/>
        <x:v>0</x:v>
      </x:c>
      <x:c r="AI136" s="116">
        <x:f t="shared" si="11"/>
        <x:v>0</x:v>
      </x:c>
    </x:row>
    <x:row r="137" spans="1:35" x14ac:dyDescent="0.25">
      <x:c r="A137" s="61" t="s">
        <x:v>51</x:v>
      </x:c>
      <x:c r="B137" s="154">
        <x:v>2019</x:v>
      </x:c>
      <x:c r="C137" s="156">
        <x:v>0.7</x:v>
      </x:c>
      <x:c r="D137" s="157">
        <x:v>0.7</x:v>
      </x:c>
      <x:c r="E137" s="158">
        <x:v>1</x:v>
      </x:c>
      <x:c r="F137" s="184">
        <x:v>0.35299999999999998</x:v>
      </x:c>
      <x:c r="G137" s="184">
        <x:v>0.50178558823529407</x:v>
      </x:c>
      <x:c r="H137" s="226">
        <x:f t="shared" si="16"/>
        <x:v>0.1953671038917365</x:v>
      </x:c>
      <x:c r="I137" s="159">
        <x:v>60000</x:v>
      </x:c>
      <x:c r="J137" s="160">
        <x:f t="shared" si="17"/>
        <x:v>0.08</x:v>
      </x:c>
      <x:c r="K137" s="161">
        <x:v>0</x:v>
      </x:c>
      <x:c r="L137" s="160">
        <x:f t="shared" si="13"/>
        <x:v>0.08</x:v>
      </x:c>
      <x:c r="M137" s="75">
        <x:v>4000</x:v>
      </x:c>
      <x:c r="N137" s="158">
        <x:f>C$22</x:f>
        <x:v>15</x:v>
      </x:c>
      <x:c r="O137" s="107">
        <x:v>0</x:v>
      </x:c>
      <x:c r="P137" s="107">
        <x:v>0</x:v>
      </x:c>
      <x:c r="Q137" s="107">
        <x:v>0</x:v>
      </x:c>
      <x:c r="R137" s="73">
        <x:v>224</x:v>
      </x:c>
      <x:c r="S137" s="73">
        <x:v>221.34387351778656</x:v>
      </x:c>
      <x:c r="T137" s="73">
        <x:v>218.28784370590392</x:v>
      </x:c>
      <x:c r="U137" s="73">
        <x:v>215.06191498118611</x:v>
      </x:c>
      <x:c r="V137" s="73">
        <x:v>211.67511317045879</x:v>
      </x:c>
      <x:c r="W137" s="73">
        <x:v>208.13678777822892</x:v>
      </x:c>
      <x:c r="X137" s="73">
        <x:v>204.6576084348367</x:v>
      </x:c>
      <x:c r="Y137" s="73">
        <x:v>201.23658646493286</x:v>
      </x:c>
      <x:c r="Z137" s="73">
        <x:v>197.87274971969802</x:v>
      </x:c>
      <x:c r="AA137" s="73">
        <x:v>194.56514230058804</x:v>
      </x:c>
      <x:c r="AB137" s="73">
        <x:v>191.31282428769723</x:v>
      </x:c>
      <x:c r="AC137" s="73">
        <x:v>188.11487147266197</x:v>
      </x:c>
      <x:c r="AD137" s="73">
        <x:v>184.9703750960295</x:v>
      </x:c>
      <x:c r="AE137" s="97">
        <x:v>181.87844158901626</x:v>
      </x:c>
      <x:c r="AF137" s="102">
        <x:v>178.83819231958333</x:v>
      </x:c>
      <x:c r="AG137" s="98">
        <x:f t="shared" si="14"/>
        <x:v>2843.1141325190247</x:v>
      </x:c>
      <x:c r="AH137" s="82">
        <x:f t="shared" si="10"/>
        <x:v>4061.5916178843213</x:v>
      </x:c>
      <x:c r="AI137" s="82">
        <x:f t="shared" si="11"/>
        <x:v>2843.1141325190247</x:v>
      </x:c>
    </x:row>
    <x:row r="138" spans="1:35" x14ac:dyDescent="0.25">
      <x:c r="A138" s="61" t="s">
        <x:v>51</x:v>
      </x:c>
      <x:c r="B138" s="154">
        <x:v>2019</x:v>
      </x:c>
      <x:c r="C138" s="156">
        <x:v>1.5</x:v>
      </x:c>
      <x:c r="D138" s="157">
        <x:v>1.5</x:v>
      </x:c>
      <x:c r="E138" s="158">
        <x:v>0.53956834532374109</x:v>
      </x:c>
      <x:c r="F138" s="184">
        <x:v>0.54400000000000004</x:v>
      </x:c>
      <x:c r="G138" s="184">
        <x:v>0.19585998010102557</x:v>
      </x:c>
      <x:c r="H138" s="226">
        <x:f t="shared" si="16"/>
        <x:v>0.20098535013896857</x:v>
      </x:c>
      <x:c r="I138" s="159">
        <x:v>60000</x:v>
      </x:c>
      <x:c r="J138" s="160">
        <x:f t="shared" si="17"/>
        <x:v>0.08</x:v>
      </x:c>
      <x:c r="K138" s="161">
        <x:v>0</x:v>
      </x:c>
      <x:c r="L138" s="160">
        <x:f t="shared" si="13"/>
        <x:v>0.08</x:v>
      </x:c>
      <x:c r="M138" s="75">
        <x:v>4000</x:v>
      </x:c>
      <x:c r="N138" s="158">
        <x:f>C$22</x:f>
        <x:v>15</x:v>
      </x:c>
      <x:c r="O138" s="107">
        <x:v>0</x:v>
      </x:c>
      <x:c r="P138" s="107">
        <x:v>0</x:v>
      </x:c>
      <x:c r="Q138" s="107">
        <x:v>0</x:v>
      </x:c>
      <x:c r="R138" s="73">
        <x:v>480</x:v>
      </x:c>
      <x:c r="S138" s="73">
        <x:v>474.30830039525694</x:v>
      </x:c>
      <x:c r="T138" s="73">
        <x:v>467.75966508407981</x:v>
      </x:c>
      <x:c r="U138" s="73">
        <x:v>460.84696067397027</x:v>
      </x:c>
      <x:c r="V138" s="73">
        <x:v>453.58952822241167</x:v>
      </x:c>
      <x:c r="W138" s="73">
        <x:v>446.00740238191912</x:v>
      </x:c>
      <x:c r="X138" s="73">
        <x:v>438.55201807465011</x:v>
      </x:c>
      <x:c r="Y138" s="73">
        <x:v>431.2212567105704</x:v>
      </x:c>
      <x:c r="Z138" s="73">
        <x:v>424.01303511363864</x:v>
      </x:c>
      <x:c r="AA138" s="73">
        <x:v>416.9253049298315</x:v>
      </x:c>
      <x:c r="AB138" s="73">
        <x:v>409.95605204506546</x:v>
      </x:c>
      <x:c r="AC138" s="73">
        <x:v>403.10329601284707</x:v>
      </x:c>
      <x:c r="AD138" s="73">
        <x:v>396.3650894914918</x:v>
      </x:c>
      <x:c r="AE138" s="97">
        <x:v>389.7395176907491</x:v>
      </x:c>
      <x:c r="AF138" s="102">
        <x:v>383.22469782767854</x:v>
      </x:c>
      <x:c r="AG138" s="98">
        <x:f t="shared" si="14"/>
        <x:v>6092.3874268264817</x:v>
      </x:c>
      <x:c r="AH138" s="82">
        <x:f t="shared" si="10"/>
        <x:v>4061.5916178843213</x:v>
      </x:c>
      <x:c r="AI138" s="82">
        <x:f t="shared" si="11"/>
        <x:v>11291.224697718411</x:v>
      </x:c>
    </x:row>
    <x:row r="139" spans="1:35" x14ac:dyDescent="0.25">
      <x:c r="A139" s="61" t="s">
        <x:v>51</x:v>
      </x:c>
      <x:c r="B139" s="154">
        <x:v>2019</x:v>
      </x:c>
      <x:c r="C139" s="156">
        <x:v>300</x:v>
      </x:c>
      <x:c r="D139" s="157">
        <x:v>300</x:v>
      </x:c>
      <x:c r="E139" s="158">
        <x:v>223.88059701492537</x:v>
      </x:c>
      <x:c r="F139" s="184">
        <x:v>0.47</x:v>
      </x:c>
      <x:c r="G139" s="184">
        <x:v>0.34723290366350062</x:v>
      </x:c>
      <x:c r="H139" s="226">
        <x:f t="shared" si="16"/>
        <x:v>0.22234104249031517</x:v>
      </x:c>
      <x:c r="I139" s="159">
        <x:v>30000</x:v>
      </x:c>
      <x:c r="J139" s="160">
        <x:f t="shared" si="17"/>
        <x:v>4.3999999999999997E-2</x:v>
      </x:c>
      <x:c r="K139" s="161">
        <x:v>0</x:v>
      </x:c>
      <x:c r="L139" s="160">
        <x:f t="shared" si="13"/>
        <x:v>4.3999999999999997E-2</x:v>
      </x:c>
      <x:c r="M139" s="75">
        <x:v>3930</x:v>
      </x:c>
      <x:c r="N139" s="158">
        <x:f>C$17</x:f>
        <x:v>7.6335877862595423</x:v>
      </x:c>
      <x:c r="O139" s="107">
        <x:v>0</x:v>
      </x:c>
      <x:c r="P139" s="107">
        <x:v>0</x:v>
      </x:c>
      <x:c r="Q139" s="107">
        <x:v>0</x:v>
      </x:c>
      <x:c r="R139" s="73">
        <x:v>51876</x:v>
      </x:c>
      <x:c r="S139" s="73">
        <x:v>51260.869565217392</x:v>
      </x:c>
      <x:c r="T139" s="73">
        <x:v>50553.125803961928</x:v>
      </x:c>
      <x:c r="U139" s="73">
        <x:v>49806.035274839334</x:v>
      </x:c>
      <x:c r="V139" s="73">
        <x:v>49021.688262637144</x:v>
      </x:c>
      <x:c r="W139" s="73">
        <x:v>48202.25001242591</x:v>
      </x:c>
      <x:c r="X139" s="73">
        <x:v>47396.509353417809</x:v>
      </x:c>
      <x:c r="Y139" s="73">
        <x:v>29360.669510966782</x:v>
      </x:c>
      <x:c r="Z139" s="123">
        <x:v>0</x:v>
      </x:c>
      <x:c r="AA139" s="123">
        <x:v>0</x:v>
      </x:c>
      <x:c r="AB139" s="123">
        <x:v>0</x:v>
      </x:c>
      <x:c r="AC139" s="123">
        <x:v>0</x:v>
      </x:c>
      <x:c r="AD139" s="123">
        <x:v>0</x:v>
      </x:c>
      <x:c r="AE139" s="123">
        <x:v>0</x:v>
      </x:c>
      <x:c r="AF139" s="123">
        <x:v>0</x:v>
      </x:c>
      <x:c r="AG139" s="98">
        <x:f t="shared" si="14"/>
        <x:v>377477.14778346632</x:v>
      </x:c>
      <x:c r="AH139" s="82">
        <x:f t="shared" si="10"/>
        <x:v>1258.257159278221</x:v>
      </x:c>
      <x:c r="AI139" s="82">
        <x:f t="shared" si="11"/>
        <x:v>1686.0645934328163</x:v>
      </x:c>
    </x:row>
    <x:row r="140" spans="1:35" x14ac:dyDescent="0.25">
      <x:c r="A140" s="61" t="s">
        <x:v>51</x:v>
      </x:c>
      <x:c r="B140" s="154">
        <x:v>2019</x:v>
      </x:c>
      <x:c r="C140" s="156">
        <x:v>400</x:v>
      </x:c>
      <x:c r="D140" s="157">
        <x:v>400</x:v>
      </x:c>
      <x:c r="E140" s="158">
        <x:v>547.94520547945206</x:v>
      </x:c>
      <x:c r="F140" s="184">
        <x:v>0.34300000000000003</x:v>
      </x:c>
      <x:c r="G140" s="184">
        <x:v>0.46741671232876714</x:v>
      </x:c>
      <x:c r="H140" s="226">
        <x:f t="shared" si="16"/>
        <x:v>0.15571231553375209</x:v>
      </x:c>
      <x:c r="I140" s="159">
        <x:v>30000</x:v>
      </x:c>
      <x:c r="J140" s="160">
        <x:f t="shared" si="17"/>
        <x:v>4.3999999999999997E-2</x:v>
      </x:c>
      <x:c r="K140" s="161">
        <x:v>0</x:v>
      </x:c>
      <x:c r="L140" s="160">
        <x:f t="shared" si="13"/>
        <x:v>4.3999999999999997E-2</x:v>
      </x:c>
      <x:c r="M140" s="75">
        <x:v>3930</x:v>
      </x:c>
      <x:c r="N140" s="158">
        <x:f>C$17</x:f>
        <x:v>7.6335877862595423</x:v>
      </x:c>
      <x:c r="O140" s="107">
        <x:v>0</x:v>
      </x:c>
      <x:c r="P140" s="107">
        <x:v>0</x:v>
      </x:c>
      <x:c r="Q140" s="107">
        <x:v>0</x:v>
      </x:c>
      <x:c r="R140" s="73">
        <x:v>69168</x:v>
      </x:c>
      <x:c r="S140" s="73">
        <x:v>68347.826086956527</x:v>
      </x:c>
      <x:c r="T140" s="73">
        <x:v>67404.167738615899</x:v>
      </x:c>
      <x:c r="U140" s="73">
        <x:v>66408.047033119117</x:v>
      </x:c>
      <x:c r="V140" s="73">
        <x:v>65362.251016849521</x:v>
      </x:c>
      <x:c r="W140" s="73">
        <x:v>64269.666683234544</x:v>
      </x:c>
      <x:c r="X140" s="73">
        <x:v>63195.345804557081</x:v>
      </x:c>
      <x:c r="Y140" s="73">
        <x:v>39147.559347955714</x:v>
      </x:c>
      <x:c r="Z140" s="123">
        <x:v>0</x:v>
      </x:c>
      <x:c r="AA140" s="123">
        <x:v>0</x:v>
      </x:c>
      <x:c r="AB140" s="123">
        <x:v>0</x:v>
      </x:c>
      <x:c r="AC140" s="123">
        <x:v>0</x:v>
      </x:c>
      <x:c r="AD140" s="123">
        <x:v>0</x:v>
      </x:c>
      <x:c r="AE140" s="123">
        <x:v>0</x:v>
      </x:c>
      <x:c r="AF140" s="123">
        <x:v>0</x:v>
      </x:c>
      <x:c r="AG140" s="98">
        <x:f t="shared" si="14"/>
        <x:v>503302.86371128843</x:v>
      </x:c>
      <x:c r="AH140" s="82">
        <x:f t="shared" si="10"/>
        <x:v>1258.257159278221</x:v>
      </x:c>
      <x:c r="AI140" s="82">
        <x:f t="shared" si="11"/>
        <x:v>918.52772627310139</x:v>
      </x:c>
    </x:row>
    <x:row r="141" spans="1:35" ht="15.75" thickBot="1" x14ac:dyDescent="0.3">
      <x:c r="A141" s="92" t="s">
        <x:v>51</x:v>
      </x:c>
      <x:c r="B141" s="162">
        <x:v>2019</x:v>
      </x:c>
      <x:c r="C141" s="163">
        <x:v>1400</x:v>
      </x:c>
      <x:c r="D141" s="164">
        <x:v>1400</x:v>
      </x:c>
      <x:c r="E141" s="165">
        <x:v>1296.2962962962963</x:v>
      </x:c>
      <x:c r="F141" s="355">
        <x:v>0.42499999999999999</x:v>
      </x:c>
      <x:c r="G141" s="355">
        <x:v>0.39492384259259261</x:v>
      </x:c>
      <x:c r="H141" s="230">
        <x:f t="shared" si="16"/>
        <x:v>0.20370896039649022</x:v>
      </x:c>
      <x:c r="I141" s="166">
        <x:v>30000</x:v>
      </x:c>
      <x:c r="J141" s="167">
        <x:v>4.0500000000000001E-2</x:v>
      </x:c>
      <x:c r="K141" s="168">
        <x:v>0</x:v>
      </x:c>
      <x:c r="L141" s="167">
        <x:f t="shared" si="13"/>
        <x:v>4.0500000000000001E-2</x:v>
      </x:c>
      <x:c r="M141" s="169">
        <x:v>3500</x:v>
      </x:c>
      <x:c r="N141" s="165">
        <x:v>8.57</x:v>
      </x:c>
      <x:c r="O141" s="131">
        <x:v>0</x:v>
      </x:c>
      <x:c r="P141" s="131">
        <x:v>0</x:v>
      </x:c>
      <x:c r="Q141" s="131">
        <x:v>0</x:v>
      </x:c>
      <x:c r="R141" s="94">
        <x:v>198450</x:v>
      </x:c>
      <x:c r="S141" s="94">
        <x:v>196096.83794466403</x:v>
      </x:c>
      <x:c r="T141" s="94">
        <x:v>193389.38653319926</x:v>
      </x:c>
      <x:c r="U141" s="94">
        <x:v>190531.41530364458</x:v>
      </x:c>
      <x:c r="V141" s="94">
        <x:v>187530.92057445334</x:v>
      </x:c>
      <x:c r="W141" s="94">
        <x:v>184396.18542227469</x:v>
      </x:c>
      <x:c r="X141" s="94">
        <x:v>181313.84997273816</x:v>
      </x:c>
      <x:c r="Y141" s="94">
        <x:v>178283.03832127646</x:v>
      </x:c>
      <x:c r="Z141" s="94">
        <x:v>99922.646846733129</x:v>
      </x:c>
      <x:c r="AA141" s="131">
        <x:v>0</x:v>
      </x:c>
      <x:c r="AB141" s="131">
        <x:v>0</x:v>
      </x:c>
      <x:c r="AC141" s="131">
        <x:v>0</x:v>
      </x:c>
      <x:c r="AD141" s="131">
        <x:v>0</x:v>
      </x:c>
      <x:c r="AE141" s="131">
        <x:v>0</x:v>
      </x:c>
      <x:c r="AF141" s="191">
        <x:v>0</x:v>
      </x:c>
      <x:c r="AG141" s="99">
        <x:f t="shared" si="14"/>
        <x:v>1609914.2809189835</x:v>
      </x:c>
      <x:c r="AH141" s="95">
        <x:f t="shared" si="10"/>
        <x:v>1149.9387720849882</x:v>
      </x:c>
      <x:c r="AI141" s="95">
        <x:f t="shared" si="11"/>
        <x:v>1241.9338738517872</x:v>
      </x:c>
    </x:row>
    <x:row r="142" spans="1:35" x14ac:dyDescent="0.25">
      <x:c r="C142" s="30"/>
      <x:c r="D142" s="30"/>
      <x:c r="E142" s="30"/>
    </x:row>
    <x:row r="148" spans="3:5" x14ac:dyDescent="0.25">
      <x:c r="C148" s="30"/>
      <x:c r="D148" s="30"/>
      <x:c r="E148" s="30"/>
    </x:row>
    <x:row r="149" spans="3:5" x14ac:dyDescent="0.25">
      <x:c r="C149" s="30"/>
      <x:c r="D149" s="30"/>
      <x:c r="E149" s="30"/>
    </x:row>
    <x:row r="150" spans="3:5" x14ac:dyDescent="0.25">
      <x:c r="C150" s="30"/>
      <x:c r="D150" s="30"/>
      <x:c r="E150" s="30"/>
    </x:row>
    <x:row r="156" spans="3:5" x14ac:dyDescent="0.25">
      <x:c r="C156" s="30"/>
      <x:c r="D156" s="30"/>
      <x:c r="E156" s="30"/>
    </x:row>
    <x:row r="157" spans="3:5" x14ac:dyDescent="0.25">
      <x:c r="C157" s="30"/>
      <x:c r="D157" s="30"/>
      <x:c r="E157" s="30"/>
    </x:row>
    <x:row r="158" spans="3:5" x14ac:dyDescent="0.25">
      <x:c r="C158" s="30"/>
      <x:c r="D158" s="30"/>
      <x:c r="E158" s="30"/>
    </x:row>
    <x:row r="164" spans="3:5" x14ac:dyDescent="0.25">
      <x:c r="C164" s="30"/>
      <x:c r="D164" s="30"/>
      <x:c r="E164" s="30"/>
    </x:row>
    <x:row r="165" spans="3:5" x14ac:dyDescent="0.25">
      <x:c r="C165" s="30"/>
      <x:c r="D165" s="30"/>
      <x:c r="E165" s="30"/>
    </x:row>
    <x:row r="166" spans="3:5" x14ac:dyDescent="0.25">
      <x:c r="C166" s="30"/>
      <x:c r="D166" s="30"/>
      <x:c r="E166" s="30"/>
    </x:row>
    <x:row r="172" spans="3:5" x14ac:dyDescent="0.25">
      <x:c r="C172" s="30"/>
      <x:c r="D172" s="30"/>
      <x:c r="E172" s="30"/>
    </x:row>
    <x:row r="173" spans="3:5" x14ac:dyDescent="0.25">
      <x:c r="C173" s="30"/>
      <x:c r="D173" s="30"/>
      <x:c r="E173" s="30"/>
    </x:row>
    <x:row r="174" spans="3:5" x14ac:dyDescent="0.25">
      <x:c r="C174" s="30"/>
      <x:c r="D174" s="30"/>
      <x:c r="E174" s="30"/>
    </x:row>
    <x:row r="180" spans="3:5" x14ac:dyDescent="0.25">
      <x:c r="C180" s="30"/>
      <x:c r="D180" s="30"/>
      <x:c r="E180" s="30"/>
    </x:row>
    <x:row r="181" spans="3:5" x14ac:dyDescent="0.25">
      <x:c r="C181" s="30"/>
      <x:c r="D181" s="30"/>
      <x:c r="E181" s="30"/>
    </x:row>
    <x:row r="182" spans="3:5" x14ac:dyDescent="0.25">
      <x:c r="C182" s="30"/>
      <x:c r="D182" s="30"/>
      <x:c r="E182" s="30"/>
    </x:row>
    <x:row r="188" spans="3:5" x14ac:dyDescent="0.25">
      <x:c r="C188" s="30"/>
      <x:c r="D188" s="30"/>
      <x:c r="E188" s="30"/>
    </x:row>
    <x:row r="189" spans="3:5" x14ac:dyDescent="0.25">
      <x:c r="C189" s="30"/>
      <x:c r="D189" s="30"/>
      <x:c r="E189" s="30"/>
    </x:row>
    <x:row r="190" spans="3:5" x14ac:dyDescent="0.25">
      <x:c r="C190" s="30"/>
      <x:c r="D190" s="30"/>
      <x:c r="E190" s="30"/>
    </x:row>
    <x:row r="196" spans="3:5" x14ac:dyDescent="0.25">
      <x:c r="C196" s="30"/>
      <x:c r="D196" s="30"/>
      <x:c r="E196" s="30"/>
    </x:row>
    <x:row r="197" spans="3:5" x14ac:dyDescent="0.25">
      <x:c r="C197" s="30"/>
      <x:c r="D197" s="30"/>
      <x:c r="E197" s="30"/>
    </x:row>
    <x:row r="198" spans="3:5" x14ac:dyDescent="0.25">
      <x:c r="C198" s="30"/>
      <x:c r="D198" s="30"/>
      <x:c r="E198" s="30"/>
    </x:row>
    <x:row r="204" spans="3:5" x14ac:dyDescent="0.25">
      <x:c r="C204" s="30"/>
      <x:c r="D204" s="30"/>
      <x:c r="E204" s="30"/>
    </x:row>
    <x:row r="205" spans="3:5" x14ac:dyDescent="0.25">
      <x:c r="C205" s="30"/>
      <x:c r="D205" s="30"/>
      <x:c r="E205" s="30"/>
    </x:row>
    <x:row r="206" spans="3:5" x14ac:dyDescent="0.25">
      <x:c r="C206" s="30"/>
      <x:c r="D206" s="30"/>
      <x:c r="E206" s="30"/>
    </x:row>
    <x:row r="212" spans="3:5" x14ac:dyDescent="0.25">
      <x:c r="C212" s="30"/>
      <x:c r="D212" s="30"/>
      <x:c r="E212" s="30"/>
    </x:row>
    <x:row r="213" spans="3:5" x14ac:dyDescent="0.25">
      <x:c r="C213" s="30"/>
      <x:c r="D213" s="30"/>
      <x:c r="E213" s="30"/>
    </x:row>
    <x:row r="214" spans="3:5" x14ac:dyDescent="0.25">
      <x:c r="C214" s="30"/>
      <x:c r="D214" s="30"/>
      <x:c r="E214" s="30"/>
    </x:row>
    <x:row r="220" spans="3:5" x14ac:dyDescent="0.25">
      <x:c r="C220" s="30"/>
      <x:c r="D220" s="30"/>
      <x:c r="E220" s="30"/>
    </x:row>
    <x:row r="221" spans="3:5" x14ac:dyDescent="0.25">
      <x:c r="C221" s="30"/>
      <x:c r="D221" s="30"/>
      <x:c r="E221" s="30"/>
    </x:row>
    <x:row r="222" spans="3:5" x14ac:dyDescent="0.25">
      <x:c r="C222" s="30"/>
      <x:c r="D222" s="30"/>
      <x:c r="E222" s="30"/>
    </x:row>
    <x:row r="228" spans="3:5" x14ac:dyDescent="0.25">
      <x:c r="C228" s="30"/>
      <x:c r="D228" s="30"/>
      <x:c r="E228" s="30"/>
    </x:row>
    <x:row r="229" spans="3:5" x14ac:dyDescent="0.25">
      <x:c r="C229" s="30"/>
      <x:c r="D229" s="30"/>
      <x:c r="E229" s="30"/>
    </x:row>
    <x:row r="230" spans="3:5" x14ac:dyDescent="0.25">
      <x:c r="C230" s="30"/>
      <x:c r="D230" s="30"/>
      <x:c r="E230" s="30"/>
    </x:row>
    <x:row r="236" spans="3:5" x14ac:dyDescent="0.25">
      <x:c r="C236" s="30"/>
      <x:c r="D236" s="30"/>
      <x:c r="E236" s="30"/>
    </x:row>
    <x:row r="237" spans="3:5" x14ac:dyDescent="0.25">
      <x:c r="C237" s="30"/>
      <x:c r="D237" s="30"/>
      <x:c r="E237" s="30"/>
    </x:row>
    <x:row r="238" spans="3:5" x14ac:dyDescent="0.25">
      <x:c r="C238" s="30"/>
      <x:c r="D238" s="30"/>
      <x:c r="E238" s="30"/>
    </x:row>
    <x:row r="244" spans="3:5" x14ac:dyDescent="0.25">
      <x:c r="C244" s="30"/>
      <x:c r="D244" s="30"/>
      <x:c r="E244" s="30"/>
    </x:row>
    <x:row r="245" spans="3:5" x14ac:dyDescent="0.25">
      <x:c r="C245" s="30"/>
      <x:c r="D245" s="30"/>
      <x:c r="E245" s="30"/>
    </x:row>
    <x:row r="246" spans="3:5" x14ac:dyDescent="0.25">
      <x:c r="C246" s="30"/>
      <x:c r="D246" s="30"/>
      <x:c r="E246" s="30"/>
    </x:row>
    <x:row r="252" spans="3:5" x14ac:dyDescent="0.25">
      <x:c r="C252" s="30"/>
      <x:c r="D252" s="30"/>
      <x:c r="E252" s="30"/>
    </x:row>
    <x:row r="253" spans="3:5" x14ac:dyDescent="0.25">
      <x:c r="C253" s="30"/>
      <x:c r="D253" s="30"/>
      <x:c r="E253" s="30"/>
    </x:row>
    <x:row r="254" spans="3:5" x14ac:dyDescent="0.25">
      <x:c r="C254" s="30"/>
      <x:c r="D254" s="30"/>
      <x:c r="E254" s="30"/>
    </x:row>
    <x:row r="260" spans="3:5" x14ac:dyDescent="0.25">
      <x:c r="C260" s="30"/>
      <x:c r="D260" s="30"/>
      <x:c r="E260" s="30"/>
    </x:row>
    <x:row r="261" spans="3:5" x14ac:dyDescent="0.25">
      <x:c r="C261" s="30"/>
      <x:c r="D261" s="30"/>
      <x:c r="E261" s="30"/>
    </x:row>
    <x:row r="262" spans="3:5" x14ac:dyDescent="0.25">
      <x:c r="C262" s="30"/>
      <x:c r="D262" s="30"/>
      <x:c r="E262" s="30"/>
    </x:row>
    <x:row r="268" spans="3:5" x14ac:dyDescent="0.25">
      <x:c r="C268" s="30"/>
      <x:c r="D268" s="30"/>
      <x:c r="E268" s="30"/>
    </x:row>
    <x:row r="269" spans="3:5" x14ac:dyDescent="0.25">
      <x:c r="C269" s="30"/>
      <x:c r="D269" s="30"/>
      <x:c r="E269" s="30"/>
    </x:row>
    <x:row r="270" spans="3:5" x14ac:dyDescent="0.25">
      <x:c r="C270" s="30"/>
      <x:c r="D270" s="30"/>
      <x:c r="E270" s="30"/>
    </x:row>
    <x:row r="276" spans="3:5" x14ac:dyDescent="0.25">
      <x:c r="C276" s="30"/>
      <x:c r="D276" s="30"/>
      <x:c r="E276" s="30"/>
    </x:row>
    <x:row r="277" spans="3:5" x14ac:dyDescent="0.25">
      <x:c r="C277" s="30"/>
      <x:c r="D277" s="30"/>
      <x:c r="E277" s="30"/>
    </x:row>
    <x:row r="278" spans="3:5" x14ac:dyDescent="0.25">
      <x:c r="C278" s="30"/>
      <x:c r="D278" s="30"/>
      <x:c r="E278" s="30"/>
    </x:row>
    <x:row r="284" spans="3:5" x14ac:dyDescent="0.25">
      <x:c r="C284" s="30"/>
      <x:c r="D284" s="30"/>
      <x:c r="E284" s="30"/>
    </x:row>
    <x:row r="285" spans="3:5" x14ac:dyDescent="0.25">
      <x:c r="C285" s="30"/>
      <x:c r="D285" s="30"/>
      <x:c r="E285" s="30"/>
    </x:row>
    <x:row r="286" spans="3:5" x14ac:dyDescent="0.25">
      <x:c r="C286" s="30"/>
      <x:c r="D286" s="30"/>
      <x:c r="E286" s="30"/>
    </x:row>
  </x:sheetData>
  <x:mergeCells count="1">
    <x:mergeCell ref="A3:B3"/>
  </x:mergeCells>
  <x:pageMargins left="0.7" right="0.7" top="0.75" bottom="0.75" header="0.3" footer="0.3"/>
  <x:pageSetup paperSize="9" orientation="portrait" r:id="rId1"/>
  <x:drawing r:id="rId2"/>
  <x:legacyDrawing r:id="rId3"/>
</x:worksheet>
</file>

<file path=docProps/app.xml><?xml version="1.0" encoding="utf-8"?>
<ap:Properties xmlns:vt="http://schemas.openxmlformats.org/officeDocument/2006/docPropsVTypes" xmlns:ap="http://schemas.openxmlformats.org/officeDocument/2006/extended-properties"/>
</file>

<file path=docProps/core.xml><?xml version="1.0" encoding="utf-8"?>
<coreProperties xmlns:dc="http://purl.org/dc/elements/1.1/" xmlns:dcterms="http://purl.org/dc/terms/" xmlns:xsi="http://www.w3.org/2001/XMLSchema-instance" xmlns="http://schemas.openxmlformats.org/package/2006/metadata/core-properties">
  <dcterms:created xsi:type="dcterms:W3CDTF">1900-01-01T07:00:00.0000000Z</dcterms:created>
  <dcterms:modified xsi:type="dcterms:W3CDTF">1900-01-01T07:00:00.0000000Z</dcterms:modified>
</coreProperties>
</file>

<file path=docProps/custom.xml><?xml version="1.0" encoding="utf-8"?>
<op:Properties xmlns:vt="http://schemas.openxmlformats.org/officeDocument/2006/docPropsVTypes" xmlns:op="http://schemas.openxmlformats.org/officeDocument/2006/custom-properties"/>
</file>