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tabRatio="773" activeTab="6"/>
  </bookViews>
  <sheets>
    <sheet name="Financial plan" sheetId="1" r:id="rId1"/>
    <sheet name="Part A.a)" sheetId="2" r:id="rId2"/>
    <sheet name="Part A.b)" sheetId="3" r:id="rId3"/>
    <sheet name="Part A.c)" sheetId="4" r:id="rId4"/>
    <sheet name="Part A.d)" sheetId="5" r:id="rId5"/>
    <sheet name="Part A.e)" sheetId="6" r:id="rId6"/>
    <sheet name="Part A.f)" sheetId="7" r:id="rId7"/>
    <sheet name="Part A.g)" sheetId="8" r:id="rId8"/>
    <sheet name="Part A.h)" sheetId="9" r:id="rId9"/>
    <sheet name="Part A.i)" sheetId="10" r:id="rId10"/>
    <sheet name="Part A.j)" sheetId="11" r:id="rId11"/>
    <sheet name="In kind" sheetId="12" r:id="rId12"/>
    <sheet name="Income table" sheetId="13" r:id="rId13"/>
    <sheet name="Signature" sheetId="14" r:id="rId14"/>
    <sheet name="Staff Category" sheetId="15" r:id="rId15"/>
  </sheets>
  <definedNames>
    <definedName name="_ftn1" localSheetId="3">'Part A.c)'!$B$6</definedName>
    <definedName name="_ftnref1" localSheetId="3">'Part A.c)'!$B$3</definedName>
    <definedName name="_xlnm.Print_Area" localSheetId="0">'Financial plan'!$A$1:$D$26</definedName>
    <definedName name="_xlnm.Print_Area" localSheetId="1">'Part A.a)'!$A$1:$O$20</definedName>
  </definedNames>
  <calcPr fullCalcOnLoad="1"/>
</workbook>
</file>

<file path=xl/sharedStrings.xml><?xml version="1.0" encoding="utf-8"?>
<sst xmlns="http://schemas.openxmlformats.org/spreadsheetml/2006/main" count="341" uniqueCount="212">
  <si>
    <t>All costs in euros</t>
  </si>
  <si>
    <t>Total</t>
  </si>
  <si>
    <t>Partner No. 1</t>
  </si>
  <si>
    <t>(Coordinating institution)</t>
  </si>
  <si>
    <t>Partner No. 2</t>
  </si>
  <si>
    <t>Name of institution</t>
  </si>
  <si>
    <t>………………………………….</t>
  </si>
  <si>
    <t>Partner No 3</t>
  </si>
  <si>
    <t>Staff by category (*) :</t>
  </si>
  <si>
    <t>Total number of days</t>
  </si>
  <si>
    <t>(a)</t>
  </si>
  <si>
    <t>Country location</t>
  </si>
  <si>
    <t>(b)</t>
  </si>
  <si>
    <t>Total staff cost</t>
  </si>
  <si>
    <t>(axb)</t>
  </si>
  <si>
    <t>Total staff</t>
  </si>
  <si>
    <t>cost</t>
  </si>
  <si>
    <t>Staff Category 4(*)</t>
  </si>
  <si>
    <t xml:space="preserve">Total </t>
  </si>
  <si>
    <t>Purpose of journey</t>
  </si>
  <si>
    <t>Destinations</t>
  </si>
  <si>
    <t>Number of return journeys</t>
  </si>
  <si>
    <t>Actual travel costs per journey(EUR)</t>
  </si>
  <si>
    <t>(d)</t>
  </si>
  <si>
    <t>Total cost</t>
  </si>
  <si>
    <t>(axb)+(cxd)</t>
  </si>
  <si>
    <t>Part A.a) Distribution of costs for staff assigned to the operation</t>
  </si>
  <si>
    <t>Add extra columns or copies of this page if there are more than three participating institutions</t>
  </si>
  <si>
    <t>(*)Please refer to the International Standard Classification of Occupations (ISCO) attached.</t>
  </si>
  <si>
    <t>Part. A.b) Travel and accommodation expenses for staff involved in the operation</t>
  </si>
  <si>
    <t>Total  €</t>
  </si>
  <si>
    <t>Total €</t>
  </si>
  <si>
    <t>N.B. All travel and accommodation expenses claimed in parts A.b) and A.c) must clearly specify the person for whom the costs are claimed.</t>
  </si>
  <si>
    <t xml:space="preserve">Part. A.c) Travel and accommodation expenses for speakers </t>
  </si>
  <si>
    <t xml:space="preserve">Part. A.c) Travel and accommodation expenses for interpreters </t>
  </si>
  <si>
    <t>Part A.d) Costs for meals/refreshments for staff involved in the operation as well as for participants, speakers and interpreters</t>
  </si>
  <si>
    <t>Description</t>
  </si>
  <si>
    <t xml:space="preserve">Name and role of the person(s) in the project </t>
  </si>
  <si>
    <t>(staff, participant, speaker, interpreter)</t>
  </si>
  <si>
    <t>Number of items</t>
  </si>
  <si>
    <t>N.B. All travel and accommodation expenses claimed in parts A.d) must clearly specify the person for whom the costs are claimed as well as his/her role in the project (staff, participant, speaker, interpreter).</t>
  </si>
  <si>
    <t xml:space="preserve"> (Interpretation from / to language)</t>
  </si>
  <si>
    <t>Number of interpreters</t>
  </si>
  <si>
    <t>Number of days</t>
  </si>
  <si>
    <t>Actual costs per day (EUR)</t>
  </si>
  <si>
    <t>(c)</t>
  </si>
  <si>
    <t>(axbxc)</t>
  </si>
  <si>
    <t xml:space="preserve">Part A.e) Interpreters' fees </t>
  </si>
  <si>
    <t>Part A.e) Speakers’ fees</t>
  </si>
  <si>
    <t>Name and position of speaker</t>
  </si>
  <si>
    <t>Actual costs per day(EUR)</t>
  </si>
  <si>
    <t>In the case of purchase of hardware costing over EUR 1.000 per item, please indicate the depreciation rate</t>
  </si>
  <si>
    <t>Cost of purchase or rent (EUR) per item</t>
  </si>
  <si>
    <t>Usage rate</t>
  </si>
  <si>
    <t>%</t>
  </si>
  <si>
    <t>Depreciation rate</t>
  </si>
  <si>
    <t>Cost per unit (EUR)</t>
  </si>
  <si>
    <t>Other costs (please specify)</t>
  </si>
  <si>
    <t>(EUR)</t>
  </si>
  <si>
    <t>(axb)+c</t>
  </si>
  <si>
    <t>Part A.h) Cost of publications and reports</t>
  </si>
  <si>
    <t>Production costs per unit (EUR)</t>
  </si>
  <si>
    <t>Cost per item (EUR)</t>
  </si>
  <si>
    <t>Part A.j) General costs charged to the operation</t>
  </si>
  <si>
    <t>PROJECT INCOME TABLE</t>
  </si>
  <si>
    <t>EU Contribution</t>
  </si>
  <si>
    <t>Income Generated</t>
  </si>
  <si>
    <t>Other Donors</t>
  </si>
  <si>
    <t>APPLICANT'S CONTRIBUTION</t>
  </si>
  <si>
    <t>In Kind</t>
  </si>
  <si>
    <t>In Finance</t>
  </si>
  <si>
    <t>OTHER CONTRIBUTIONS</t>
  </si>
  <si>
    <t>Name of the Organisation</t>
  </si>
  <si>
    <t xml:space="preserve">Certified true and correct I confirm that VAT which can be reclaimed has not been included in these figures. </t>
  </si>
  <si>
    <t>Signature:________________________________________________________________________</t>
  </si>
  <si>
    <t>STAFF CATEGORY 1</t>
  </si>
  <si>
    <t>Legislators, senior officials and managers</t>
  </si>
  <si>
    <t>Legislators and senior officials</t>
  </si>
  <si>
    <t>Legislators and senior government officials</t>
  </si>
  <si>
    <t>Senior officials of special-interest organisations</t>
  </si>
  <si>
    <t>Corporate managers</t>
  </si>
  <si>
    <t>Directors and chief executives</t>
  </si>
  <si>
    <t>Production and operation managers</t>
  </si>
  <si>
    <t>Other specialist managers</t>
  </si>
  <si>
    <t>Managers of small enterprises</t>
  </si>
  <si>
    <t>STAFF CATEGORY 2</t>
  </si>
  <si>
    <t>Professionals</t>
  </si>
  <si>
    <t>Physical, mathematical and engineering science professionals</t>
  </si>
  <si>
    <t>Physicists, chemists and related professionals</t>
  </si>
  <si>
    <t>Mathematicians, statisticians and related professionals</t>
  </si>
  <si>
    <t>Computing professionals</t>
  </si>
  <si>
    <t>Architects, engineers and related professionals</t>
  </si>
  <si>
    <t>Life science and health professionals</t>
  </si>
  <si>
    <t>Life science professionals</t>
  </si>
  <si>
    <t>Health professionals (except nursing)</t>
  </si>
  <si>
    <t>Nursing and midwifery professionals</t>
  </si>
  <si>
    <t>Teaching professionals</t>
  </si>
  <si>
    <t>College, university and higher education teaching professionals</t>
  </si>
  <si>
    <t>Secondary education teaching professionals</t>
  </si>
  <si>
    <t>Primary and pre-primary education teaching professionals</t>
  </si>
  <si>
    <t>Special education teaching professionals</t>
  </si>
  <si>
    <t>Other teaching professionals</t>
  </si>
  <si>
    <t>Other professionals</t>
  </si>
  <si>
    <t>Business professionals</t>
  </si>
  <si>
    <t>Legal professionals</t>
  </si>
  <si>
    <t>Archivists, librarians and related information professionals</t>
  </si>
  <si>
    <t>Social science and related professionals</t>
  </si>
  <si>
    <t>Writers and creative or performing artists</t>
  </si>
  <si>
    <t>Religious professionals</t>
  </si>
  <si>
    <t>Public service administrative professionals</t>
  </si>
  <si>
    <t>STAFF CATEGORY 3</t>
  </si>
  <si>
    <t>Technicians and associate professionals</t>
  </si>
  <si>
    <t>Physical and engineering science associate professionals</t>
  </si>
  <si>
    <t>Physical and engineering science technicians</t>
  </si>
  <si>
    <t>Computer associate professionals</t>
  </si>
  <si>
    <t>Optical and electronic equipment operators</t>
  </si>
  <si>
    <t>Ship and aircraft controllers and technicians</t>
  </si>
  <si>
    <t>Safety and quality inspectors</t>
  </si>
  <si>
    <t>Life science and health associate professionals</t>
  </si>
  <si>
    <t>Life science technicians and related associate professionals</t>
  </si>
  <si>
    <t>Health associate professionals (except nursing)</t>
  </si>
  <si>
    <t>Nursing and midwifery associate professionals</t>
  </si>
  <si>
    <t>Teaching associate professionals</t>
  </si>
  <si>
    <t>Primary education teaching associate professionals</t>
  </si>
  <si>
    <t>Pre-primary education teaching associate professionals</t>
  </si>
  <si>
    <t>Special education teaching associate professionals</t>
  </si>
  <si>
    <t>Other teaching associate professionals</t>
  </si>
  <si>
    <t>Other associate professionals</t>
  </si>
  <si>
    <t>Finance and sales associate professionals</t>
  </si>
  <si>
    <t>Business services agents and trade brokers</t>
  </si>
  <si>
    <t>Administrative associate professionals</t>
  </si>
  <si>
    <t>Customs, tax and related government associate professionals</t>
  </si>
  <si>
    <t>Police inspectors and detectives</t>
  </si>
  <si>
    <t>Social work associate professionals</t>
  </si>
  <si>
    <t>Artistic, entertainment and sports associate professionals</t>
  </si>
  <si>
    <t>STAFF CATEGORY 4</t>
  </si>
  <si>
    <t>Clerks</t>
  </si>
  <si>
    <t>Office clerks</t>
  </si>
  <si>
    <t>Secretaries and keyboard-operating clerks</t>
  </si>
  <si>
    <t>Numerical clerks</t>
  </si>
  <si>
    <t>Material-recording and transport clerks</t>
  </si>
  <si>
    <t>Library, mail and related clerks</t>
  </si>
  <si>
    <t>Other office clerks</t>
  </si>
  <si>
    <t>Customer services clerks</t>
  </si>
  <si>
    <t>Cashiers, tellers and related clerks</t>
  </si>
  <si>
    <t>Client information clerks</t>
  </si>
  <si>
    <t>According to the International Standard Classification of Occupations</t>
  </si>
  <si>
    <t>(ISCO-88 (COM))</t>
  </si>
  <si>
    <t>STAFF CATEGORIES</t>
  </si>
  <si>
    <t>Number of items
(a)</t>
  </si>
  <si>
    <t>€</t>
  </si>
  <si>
    <t>Name</t>
  </si>
  <si>
    <t>Number of units</t>
  </si>
  <si>
    <t>The applicant certifies that the costs indicated below are necessary to implement the operation for which a grant is requested</t>
  </si>
  <si>
    <t>Part A - Expenditure/eligible costs</t>
  </si>
  <si>
    <t>in (EURO)</t>
  </si>
  <si>
    <t>Part B - Financing plan</t>
  </si>
  <si>
    <t>a) costs of staff assigned to the operation</t>
  </si>
  <si>
    <t>b) travel and accommodation expenses for staff involved in the operation</t>
  </si>
  <si>
    <t>a) direct revenue expected from the operation</t>
  </si>
  <si>
    <t>c) travel and accomodation expenses for participants</t>
  </si>
  <si>
    <t>c) travel and accomodation expenses for speakers</t>
  </si>
  <si>
    <t>b) contribution in finance by the applicant</t>
  </si>
  <si>
    <t>c) travel and accomodation expenses for interpreters</t>
  </si>
  <si>
    <t>d) costs for meals/refreshments for staff involved in the operation as well as for participants, speakers and interpreters</t>
  </si>
  <si>
    <t>c) contributions by other organisations (please specify)</t>
  </si>
  <si>
    <t>e) Interpreters' fees</t>
  </si>
  <si>
    <t>e) Speakers' fees</t>
  </si>
  <si>
    <t>d) contribution requested from the Commission</t>
  </si>
  <si>
    <t>g) costs of consumables and supplies</t>
  </si>
  <si>
    <t>e) estimated bank interest generated by the grant requested over the period of implementation of the operation</t>
  </si>
  <si>
    <t>h) costs of publications and reports</t>
  </si>
  <si>
    <t>f) where applicable, other contributions by the Commission for the same operation (please specify)</t>
  </si>
  <si>
    <t>TOTAL ELIGIBLE COSTS</t>
  </si>
  <si>
    <t>TOTAL</t>
  </si>
  <si>
    <t>Estimate of contributions in kind for the operation</t>
  </si>
  <si>
    <t>Estimate of contributions in kind²</t>
  </si>
  <si>
    <t xml:space="preserve">From:                          to: </t>
  </si>
  <si>
    <t>Number of units of hotel allowance</t>
  </si>
  <si>
    <r>
      <t>Summary forward budget</t>
    </r>
    <r>
      <rPr>
        <b/>
        <sz val="10"/>
        <rFont val="Arial"/>
        <family val="2"/>
      </rPr>
      <t xml:space="preserve"> for the operation</t>
    </r>
  </si>
  <si>
    <t>Staff Category 3(*)</t>
  </si>
  <si>
    <t>Staff Category 1(*)</t>
  </si>
  <si>
    <t>f) costs of equipment and rental costs</t>
  </si>
  <si>
    <r>
      <t xml:space="preserve">Part A.f) Costs of equipment and rental costs </t>
    </r>
    <r>
      <rPr>
        <b/>
        <sz val="11"/>
        <color indexed="8"/>
        <rFont val="Arial Narrow"/>
        <family val="2"/>
      </rPr>
      <t>(</t>
    </r>
    <r>
      <rPr>
        <b/>
        <sz val="11"/>
        <rFont val="Arial Narrow"/>
        <family val="2"/>
      </rPr>
      <t>Such as rent of conference rooms, rent or purchase of materials, interpretation booths</t>
    </r>
    <r>
      <rPr>
        <b/>
        <sz val="11"/>
        <color indexed="8"/>
        <rFont val="Arial Narrow"/>
        <family val="2"/>
      </rPr>
      <t xml:space="preserve"> etc.)</t>
    </r>
  </si>
  <si>
    <t xml:space="preserve">Name and position: _______________________________________________________________
</t>
  </si>
  <si>
    <t>Date and location: ________________________________________________________________</t>
  </si>
  <si>
    <r>
      <t xml:space="preserve">Actual cost per day </t>
    </r>
    <r>
      <rPr>
        <b/>
        <sz val="10"/>
        <rFont val="Arial Narrow"/>
        <family val="2"/>
      </rPr>
      <t>(see annex X of grant agreement)</t>
    </r>
  </si>
  <si>
    <r>
      <t xml:space="preserve">² </t>
    </r>
    <r>
      <rPr>
        <sz val="8"/>
        <rFont val="Arial"/>
        <family val="2"/>
      </rPr>
      <t>These are contributions that are not invoices, e.g. voluntary work, or equipment or premises made available free of charge - you have to specify these kind of costs in the requested detailed forward budget (see annexes)</t>
    </r>
  </si>
  <si>
    <r>
      <t>1</t>
    </r>
    <r>
      <rPr>
        <sz val="8"/>
        <rFont val="Arial"/>
        <family val="2"/>
      </rPr>
      <t xml:space="preserve"> this includes costs such as bank charges, fees, etc.</t>
    </r>
  </si>
  <si>
    <r>
      <t>i) any other direct costs (please specify)</t>
    </r>
    <r>
      <rPr>
        <vertAlign val="superscript"/>
        <sz val="10"/>
        <rFont val="Arial"/>
        <family val="2"/>
      </rPr>
      <t>1</t>
    </r>
  </si>
  <si>
    <t>Total Other Contribution</t>
  </si>
  <si>
    <t>Applicant's Financial Contribution</t>
  </si>
  <si>
    <t>Total Project Income</t>
  </si>
  <si>
    <t>j) general costs charged to the operation</t>
  </si>
  <si>
    <r>
      <t xml:space="preserve">Part. A.c) Travel and accommodation expenses for participants </t>
    </r>
    <r>
      <rPr>
        <b/>
        <vertAlign val="superscript"/>
        <sz val="10"/>
        <rFont val="Arial"/>
        <family val="2"/>
      </rPr>
      <t>3</t>
    </r>
  </si>
  <si>
    <r>
      <t>Part A.g) Cost of consumables</t>
    </r>
    <r>
      <rPr>
        <b/>
        <vertAlign val="superscript"/>
        <sz val="11"/>
        <color indexed="8"/>
        <rFont val="Arial"/>
        <family val="2"/>
      </rPr>
      <t>4</t>
    </r>
    <r>
      <rPr>
        <b/>
        <sz val="11"/>
        <color indexed="8"/>
        <rFont val="Arial"/>
        <family val="2"/>
      </rPr>
      <t xml:space="preserve"> and supplies</t>
    </r>
  </si>
  <si>
    <r>
      <t>4</t>
    </r>
    <r>
      <rPr>
        <sz val="8"/>
        <rFont val="Arial"/>
        <family val="2"/>
      </rPr>
      <t xml:space="preserve"> Consumable goods are goods which may be depleted or worn out by use (e.g. stationery, ink cartridges etc.).However, please note that any costs for meals or refreshments should be claimed under heading A.d)</t>
    </r>
  </si>
  <si>
    <r>
      <t>Part A.i) Other direct costs</t>
    </r>
    <r>
      <rPr>
        <b/>
        <vertAlign val="superscript"/>
        <sz val="11"/>
        <color indexed="8"/>
        <rFont val="Arial"/>
        <family val="2"/>
      </rPr>
      <t>5</t>
    </r>
  </si>
  <si>
    <r>
      <t>5</t>
    </r>
    <r>
      <rPr>
        <sz val="8"/>
        <rFont val="Arial"/>
        <family val="2"/>
      </rPr>
      <t xml:space="preserve"> This includes costs such as bank charges etc.</t>
    </r>
  </si>
  <si>
    <r>
      <t>Contributions in kind</t>
    </r>
    <r>
      <rPr>
        <b/>
        <sz val="8"/>
        <color indexed="8"/>
        <rFont val="Arial"/>
        <family val="2"/>
      </rPr>
      <t>6</t>
    </r>
  </si>
  <si>
    <t>6 These are contributions that are not invoices, e.g. voluntary work, or equipment or premises made available free of charge - you have to specify these kind of costs in the requested detailed forward budget (see annexes)</t>
  </si>
  <si>
    <t>3 Participants are to be understood as being national judges, including the prosecutors, the apprentice national judges and the legal staff of the judges’ offices or of national courts of the eligible countries.</t>
  </si>
  <si>
    <r>
      <rPr>
        <b/>
        <sz val="10"/>
        <color indexed="10"/>
        <rFont val="Arial"/>
        <family val="2"/>
      </rPr>
      <t xml:space="preserve">HT.XXXX - SI2. XXXXXX </t>
    </r>
    <r>
      <rPr>
        <b/>
        <sz val="10"/>
        <rFont val="Arial"/>
        <family val="2"/>
      </rPr>
      <t xml:space="preserve">
Annex3.   FINANCIAL PLAN and DETAILED FORWARD BUDGET</t>
    </r>
  </si>
  <si>
    <t>Staff Category 2(*)</t>
  </si>
  <si>
    <t>* Applicants must use the unit costs for accommodation and meals/refreshments specified under the section "reference documents" published with the Call for proposals - HT.5115</t>
  </si>
  <si>
    <t>Hotel allowance unit cost*
 (EUR)   
(c)</t>
  </si>
  <si>
    <t xml:space="preserve">
(d)</t>
  </si>
  <si>
    <t xml:space="preserve">
(b)</t>
  </si>
  <si>
    <t xml:space="preserve">
(a)</t>
  </si>
  <si>
    <t xml:space="preserve">
(axb)+(cxd)</t>
  </si>
  <si>
    <t>Meals/refreshments
100% unit cost*
(EUR)
(a)</t>
  </si>
  <si>
    <t>Meals/refreshments
50% unit cost*
(EUR)
(c)</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</si>
</sst>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ï¿½&quot;#,##0;\-&quot;ï¿½&quot;#,##0"/>
    <numFmt numFmtId="165" formatCode="&quot;ï¿½&quot;#,##0;[Red]\-&quot;ï¿½&quot;#,##0"/>
    <numFmt numFmtId="166" formatCode="&quot;ï¿½&quot;#,##0.00;\-&quot;ï¿½&quot;#,##0.00"/>
    <numFmt numFmtId="167" formatCode="&quot;ï¿½&quot;#,##0.00;[Red]\-&quot;ï¿½&quot;#,##0.00"/>
    <numFmt numFmtId="168" formatCode="_-&quot;ï¿½&quot;* #,##0_-;\-&quot;ï¿½&quot;* #,##0_-;_-&quot;ï¿½&quot;* &quot;-&quot;_-;_-@_-"/>
    <numFmt numFmtId="169" formatCode="_-&quot;ï¿½&quot;* #,##0.00_-;\-&quot;ï¿½&quot;* #,##0.00_-;_-&quot;ï¿½&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zł&quot;;\-#,##0\ &quot;zł&quot;"/>
    <numFmt numFmtId="177" formatCode="#,##0\ &quot;zł&quot;;[Red]\-#,##0\ &quot;zł&quot;"/>
    <numFmt numFmtId="178" formatCode="#,##0.00\ &quot;zł&quot;;\-#,##0.00\ &quot;zł&quot;"/>
    <numFmt numFmtId="179" formatCode="#,##0.00\ &quot;zł&quot;;[Red]\-#,##0.00\ &quot;zł&quot;"/>
    <numFmt numFmtId="180" formatCode="_-* #,##0\ &quot;zł&quot;_-;\-* #,##0\ &quot;zł&quot;_-;_-* &quot;-&quot;\ &quot;zł&quot;_-;_-@_-"/>
    <numFmt numFmtId="181" formatCode="_-* #,##0\ _z_ł_-;\-* #,##0\ _z_ł_-;_-* &quot;-&quot;\ _z_ł_-;_-@_-"/>
    <numFmt numFmtId="182" formatCode="_-* #,##0.00\ &quot;zł&quot;_-;\-* #,##0.00\ &quot;zł&quot;_-;_-* &quot;-&quot;??\ &quot;zł&quot;_-;_-@_-"/>
    <numFmt numFmtId="183" formatCode="_-* #,##0.00\ _z_ł_-;\-* #,##0.00\ _z_ł_-;_-* &quot;-&quot;??\ _z_ł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s>
  <fonts count="58">
    <font>
      <sz val="10"/>
      <name val="Arial"/>
      <family val="0"/>
    </font>
    <font>
      <sz val="10"/>
      <name val="Times New Roman"/>
      <family val="1"/>
    </font>
    <font>
      <b/>
      <sz val="10"/>
      <name val="Arial Narrow"/>
      <family val="2"/>
    </font>
    <font>
      <sz val="10"/>
      <name val="Arial Narrow"/>
      <family val="2"/>
    </font>
    <font>
      <sz val="8"/>
      <name val="Arial"/>
      <family val="2"/>
    </font>
    <font>
      <b/>
      <sz val="11"/>
      <color indexed="8"/>
      <name val="Arial"/>
      <family val="2"/>
    </font>
    <font>
      <sz val="12"/>
      <name val="Arial Narrow"/>
      <family val="2"/>
    </font>
    <font>
      <b/>
      <sz val="11"/>
      <name val="Arial"/>
      <family val="2"/>
    </font>
    <font>
      <u val="single"/>
      <sz val="10"/>
      <color indexed="12"/>
      <name val="Arial"/>
      <family val="2"/>
    </font>
    <font>
      <b/>
      <sz val="10"/>
      <name val="Arial"/>
      <family val="2"/>
    </font>
    <font>
      <b/>
      <vertAlign val="superscript"/>
      <sz val="10"/>
      <name val="Arial"/>
      <family val="2"/>
    </font>
    <font>
      <b/>
      <sz val="11"/>
      <color indexed="8"/>
      <name val="Arial Narrow"/>
      <family val="2"/>
    </font>
    <font>
      <b/>
      <sz val="11"/>
      <name val="Arial Narrow"/>
      <family val="2"/>
    </font>
    <font>
      <sz val="10"/>
      <color indexed="8"/>
      <name val="Arial Narrow"/>
      <family val="2"/>
    </font>
    <font>
      <b/>
      <vertAlign val="superscript"/>
      <sz val="11"/>
      <color indexed="8"/>
      <name val="Arial"/>
      <family val="2"/>
    </font>
    <font>
      <vertAlign val="superscript"/>
      <sz val="8"/>
      <name val="Arial"/>
      <family val="2"/>
    </font>
    <font>
      <b/>
      <u val="single"/>
      <sz val="10"/>
      <color indexed="8"/>
      <name val="Arial Narrow"/>
      <family val="2"/>
    </font>
    <font>
      <b/>
      <sz val="12"/>
      <name val="Arial Narrow"/>
      <family val="2"/>
    </font>
    <font>
      <b/>
      <sz val="16"/>
      <name val="Arial"/>
      <family val="2"/>
    </font>
    <font>
      <b/>
      <u val="single"/>
      <sz val="10"/>
      <name val="Arial"/>
      <family val="2"/>
    </font>
    <font>
      <vertAlign val="superscript"/>
      <sz val="10"/>
      <name val="Arial"/>
      <family val="2"/>
    </font>
    <font>
      <u val="single"/>
      <sz val="10"/>
      <color indexed="36"/>
      <name val="Arial"/>
      <family val="2"/>
    </font>
    <font>
      <b/>
      <sz val="8"/>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double"/>
      <top style="medium">
        <color indexed="8"/>
      </top>
      <bottom>
        <color indexed="63"/>
      </bottom>
    </border>
    <border>
      <left>
        <color indexed="63"/>
      </left>
      <right style="medium">
        <color indexed="8"/>
      </right>
      <top>
        <color indexed="63"/>
      </top>
      <bottom style="medium">
        <color indexed="8"/>
      </bottom>
    </border>
    <border>
      <left>
        <color indexed="63"/>
      </left>
      <right style="double"/>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right style="medium"/>
      <top style="medium"/>
      <bottom style="medium"/>
    </border>
    <border>
      <left style="medium">
        <color indexed="8"/>
      </left>
      <right style="medium">
        <color indexed="8"/>
      </right>
      <top>
        <color indexed="63"/>
      </top>
      <bottom style="medium">
        <color indexed="8"/>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double"/>
      <top>
        <color indexed="63"/>
      </top>
      <bottom style="medium">
        <color indexed="8"/>
      </bottom>
    </border>
    <border>
      <left style="double"/>
      <right>
        <color indexed="63"/>
      </right>
      <top style="medium">
        <color indexed="8"/>
      </top>
      <bottom>
        <color indexed="63"/>
      </bottom>
    </border>
    <border>
      <left style="double"/>
      <right>
        <color indexed="63"/>
      </right>
      <top>
        <color indexed="63"/>
      </top>
      <bottom>
        <color indexed="63"/>
      </bottom>
    </border>
    <border>
      <left style="double"/>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double"/>
      <top style="medium">
        <color indexed="8"/>
      </top>
      <bottom>
        <color indexed="63"/>
      </bottom>
    </border>
    <border>
      <left style="medium">
        <color indexed="8"/>
      </left>
      <right style="double"/>
      <top>
        <color indexed="63"/>
      </top>
      <bottom style="medium">
        <color indexed="8"/>
      </bottom>
    </border>
    <border>
      <left style="double"/>
      <right style="medium">
        <color indexed="8"/>
      </right>
      <top style="medium">
        <color indexed="8"/>
      </top>
      <bottom>
        <color indexed="63"/>
      </bottom>
    </border>
    <border>
      <left style="double"/>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4">
    <xf numFmtId="0" fontId="0" fillId="0" borderId="0" xfId="0" applyAlignment="1">
      <alignment/>
    </xf>
    <xf numFmtId="0" fontId="1" fillId="33" borderId="10" xfId="0" applyFont="1" applyFill="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33" borderId="13" xfId="0" applyFont="1" applyFill="1" applyBorder="1" applyAlignment="1">
      <alignment horizontal="center" wrapText="1"/>
    </xf>
    <xf numFmtId="0" fontId="3" fillId="34" borderId="12"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15" xfId="0" applyFont="1" applyFill="1" applyBorder="1" applyAlignment="1">
      <alignment horizontal="center" vertical="top" wrapText="1"/>
    </xf>
    <xf numFmtId="0" fontId="3" fillId="34" borderId="11" xfId="0" applyFont="1" applyFill="1" applyBorder="1" applyAlignment="1">
      <alignment horizontal="center" vertical="top" wrapText="1"/>
    </xf>
    <xf numFmtId="0" fontId="0" fillId="34" borderId="15" xfId="0" applyFill="1" applyBorder="1" applyAlignment="1">
      <alignment vertical="top" wrapText="1"/>
    </xf>
    <xf numFmtId="0" fontId="3" fillId="34" borderId="14" xfId="0" applyFont="1" applyFill="1" applyBorder="1" applyAlignment="1">
      <alignment vertical="top" wrapText="1"/>
    </xf>
    <xf numFmtId="0" fontId="1" fillId="34" borderId="16" xfId="0" applyFont="1" applyFill="1" applyBorder="1" applyAlignment="1">
      <alignment wrapText="1"/>
    </xf>
    <xf numFmtId="0" fontId="3" fillId="34" borderId="17" xfId="0" applyFont="1" applyFill="1" applyBorder="1" applyAlignment="1">
      <alignment wrapText="1"/>
    </xf>
    <xf numFmtId="0" fontId="3" fillId="34" borderId="18" xfId="0" applyFont="1" applyFill="1" applyBorder="1" applyAlignment="1">
      <alignment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0" borderId="0" xfId="0" applyFont="1" applyAlignment="1">
      <alignment horizontal="justify" vertical="top" wrapText="1"/>
    </xf>
    <xf numFmtId="0" fontId="3" fillId="0" borderId="20" xfId="0" applyFont="1" applyBorder="1" applyAlignment="1">
      <alignment horizontal="justify" vertical="top" wrapText="1"/>
    </xf>
    <xf numFmtId="0" fontId="3" fillId="33" borderId="21"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0" borderId="22" xfId="0" applyFont="1" applyBorder="1" applyAlignment="1">
      <alignment horizontal="justify" vertical="top" wrapText="1"/>
    </xf>
    <xf numFmtId="0" fontId="3" fillId="0" borderId="23" xfId="0" applyFont="1" applyBorder="1" applyAlignment="1">
      <alignment horizontal="justify" vertical="top" wrapText="1"/>
    </xf>
    <xf numFmtId="0" fontId="3" fillId="0" borderId="19" xfId="0" applyFont="1" applyBorder="1" applyAlignment="1">
      <alignment horizontal="justify" vertical="top" wrapText="1"/>
    </xf>
    <xf numFmtId="0" fontId="3" fillId="0" borderId="17" xfId="0" applyFont="1" applyBorder="1" applyAlignment="1">
      <alignment horizontal="justify" vertical="top" wrapText="1"/>
    </xf>
    <xf numFmtId="0" fontId="3" fillId="0" borderId="23" xfId="0" applyFont="1" applyBorder="1" applyAlignment="1">
      <alignment horizontal="right" vertical="top" wrapText="1"/>
    </xf>
    <xf numFmtId="0" fontId="5" fillId="0" borderId="0" xfId="0" applyFont="1" applyAlignment="1">
      <alignment/>
    </xf>
    <xf numFmtId="0" fontId="6" fillId="0" borderId="0" xfId="0" applyFont="1" applyAlignment="1">
      <alignment/>
    </xf>
    <xf numFmtId="0" fontId="3" fillId="0" borderId="0" xfId="0" applyFont="1" applyAlignment="1">
      <alignment/>
    </xf>
    <xf numFmtId="0" fontId="7" fillId="0" borderId="0" xfId="0" applyFont="1" applyAlignment="1">
      <alignment/>
    </xf>
    <xf numFmtId="0" fontId="3" fillId="34" borderId="24" xfId="0" applyFont="1" applyFill="1" applyBorder="1" applyAlignment="1">
      <alignment horizontal="center" vertical="top" wrapText="1"/>
    </xf>
    <xf numFmtId="0" fontId="3" fillId="34" borderId="23" xfId="0" applyFont="1" applyFill="1" applyBorder="1" applyAlignment="1">
      <alignment horizontal="center" vertical="top" wrapText="1"/>
    </xf>
    <xf numFmtId="0" fontId="3" fillId="34" borderId="21" xfId="0" applyFont="1" applyFill="1" applyBorder="1" applyAlignment="1">
      <alignment horizontal="center" vertical="top" wrapText="1"/>
    </xf>
    <xf numFmtId="0" fontId="3" fillId="34" borderId="20" xfId="0" applyFont="1" applyFill="1" applyBorder="1" applyAlignment="1">
      <alignment horizontal="center" vertical="top" wrapText="1"/>
    </xf>
    <xf numFmtId="0" fontId="3" fillId="0" borderId="17" xfId="0" applyFont="1" applyFill="1" applyBorder="1" applyAlignment="1">
      <alignment horizontal="justify" vertical="top" wrapText="1"/>
    </xf>
    <xf numFmtId="0" fontId="9" fillId="0" borderId="0" xfId="0" applyFont="1" applyAlignment="1">
      <alignment/>
    </xf>
    <xf numFmtId="0" fontId="7" fillId="0" borderId="0" xfId="0" applyFont="1" applyAlignment="1">
      <alignment horizontal="left" vertical="top" wrapText="1"/>
    </xf>
    <xf numFmtId="0" fontId="3" fillId="0" borderId="21" xfId="0" applyFont="1" applyBorder="1" applyAlignment="1">
      <alignment horizontal="justify" vertical="top" wrapText="1"/>
    </xf>
    <xf numFmtId="0" fontId="7" fillId="0" borderId="0" xfId="0" applyFont="1" applyAlignment="1">
      <alignment vertical="top" wrapText="1"/>
    </xf>
    <xf numFmtId="0" fontId="3" fillId="0" borderId="25" xfId="0" applyFont="1" applyBorder="1" applyAlignment="1">
      <alignment horizontal="justify" vertical="top" wrapText="1"/>
    </xf>
    <xf numFmtId="0" fontId="3" fillId="0" borderId="24" xfId="0" applyFont="1" applyBorder="1" applyAlignment="1">
      <alignment horizontal="justify" vertical="top" wrapText="1"/>
    </xf>
    <xf numFmtId="0" fontId="13" fillId="0" borderId="0" xfId="0" applyFont="1" applyAlignment="1">
      <alignment/>
    </xf>
    <xf numFmtId="0" fontId="3" fillId="33" borderId="17"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0" xfId="0" applyFont="1" applyAlignment="1">
      <alignment horizontal="left" vertical="top" wrapText="1"/>
    </xf>
    <xf numFmtId="0" fontId="3" fillId="0" borderId="20" xfId="0" applyFont="1" applyBorder="1" applyAlignment="1">
      <alignment horizontal="right" vertical="top" wrapText="1"/>
    </xf>
    <xf numFmtId="0" fontId="3" fillId="33" borderId="21"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0" borderId="22" xfId="0" applyFont="1" applyBorder="1" applyAlignment="1">
      <alignment horizontal="left" vertical="top" wrapText="1"/>
    </xf>
    <xf numFmtId="0" fontId="3" fillId="0" borderId="22" xfId="0" applyFont="1" applyBorder="1" applyAlignment="1">
      <alignment horizontal="right" vertical="top" wrapText="1"/>
    </xf>
    <xf numFmtId="0" fontId="3" fillId="0" borderId="23" xfId="0" applyFont="1" applyBorder="1" applyAlignment="1">
      <alignment horizontal="left" vertical="top" wrapText="1"/>
    </xf>
    <xf numFmtId="0" fontId="3" fillId="33" borderId="25"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19" xfId="0" applyFont="1" applyBorder="1" applyAlignment="1">
      <alignment horizontal="right" vertical="top" wrapText="1"/>
    </xf>
    <xf numFmtId="0" fontId="3" fillId="33" borderId="26" xfId="0" applyFont="1" applyFill="1" applyBorder="1" applyAlignment="1">
      <alignment horizontal="left" vertical="top" wrapText="1"/>
    </xf>
    <xf numFmtId="0" fontId="2" fillId="0" borderId="26" xfId="0" applyFont="1" applyBorder="1" applyAlignment="1">
      <alignment horizontal="left" vertical="top" wrapText="1"/>
    </xf>
    <xf numFmtId="0" fontId="3" fillId="0" borderId="17" xfId="0" applyFont="1" applyBorder="1" applyAlignment="1">
      <alignment horizontal="left" vertical="top" wrapText="1"/>
    </xf>
    <xf numFmtId="0" fontId="3" fillId="34" borderId="22" xfId="0" applyFont="1" applyFill="1" applyBorder="1" applyAlignment="1">
      <alignment horizontal="center" vertical="top" wrapText="1"/>
    </xf>
    <xf numFmtId="0" fontId="0" fillId="34" borderId="20" xfId="0" applyFill="1" applyBorder="1" applyAlignment="1">
      <alignment vertical="top" wrapText="1"/>
    </xf>
    <xf numFmtId="0" fontId="0" fillId="0" borderId="0" xfId="0" applyFont="1" applyAlignment="1">
      <alignment/>
    </xf>
    <xf numFmtId="0" fontId="2" fillId="0" borderId="0" xfId="0" applyFont="1" applyAlignment="1">
      <alignment horizontal="left" vertical="top" wrapText="1"/>
    </xf>
    <xf numFmtId="0" fontId="15" fillId="0" borderId="0" xfId="0" applyFont="1" applyAlignment="1">
      <alignment/>
    </xf>
    <xf numFmtId="0" fontId="3" fillId="34" borderId="20" xfId="0" applyFont="1" applyFill="1" applyBorder="1" applyAlignment="1">
      <alignment horizontal="justify" vertical="top" wrapText="1"/>
    </xf>
    <xf numFmtId="0" fontId="0" fillId="34" borderId="27" xfId="0" applyFill="1" applyBorder="1" applyAlignment="1">
      <alignment/>
    </xf>
    <xf numFmtId="0" fontId="16" fillId="0" borderId="0" xfId="0" applyFont="1" applyAlignment="1">
      <alignment/>
    </xf>
    <xf numFmtId="0" fontId="2" fillId="0" borderId="0" xfId="0" applyFont="1" applyAlignment="1">
      <alignment horizontal="left"/>
    </xf>
    <xf numFmtId="0" fontId="3" fillId="0" borderId="0" xfId="0" applyFont="1" applyAlignment="1">
      <alignment horizontal="left"/>
    </xf>
    <xf numFmtId="0" fontId="0" fillId="0" borderId="28" xfId="0" applyFill="1" applyBorder="1" applyAlignment="1">
      <alignment/>
    </xf>
    <xf numFmtId="0" fontId="9" fillId="0" borderId="28" xfId="0" applyFont="1" applyFill="1" applyBorder="1" applyAlignment="1">
      <alignment/>
    </xf>
    <xf numFmtId="1" fontId="0" fillId="0" borderId="28" xfId="0" applyNumberFormat="1" applyFill="1" applyBorder="1" applyAlignment="1">
      <alignment/>
    </xf>
    <xf numFmtId="1" fontId="9" fillId="0" borderId="28" xfId="0" applyNumberFormat="1" applyFont="1" applyFill="1" applyBorder="1" applyAlignment="1">
      <alignment/>
    </xf>
    <xf numFmtId="0" fontId="18" fillId="34" borderId="0" xfId="0" applyFont="1" applyFill="1" applyBorder="1" applyAlignment="1">
      <alignment horizontal="center"/>
    </xf>
    <xf numFmtId="0" fontId="18" fillId="34" borderId="29" xfId="0" applyFont="1" applyFill="1" applyBorder="1" applyAlignment="1">
      <alignment horizontal="center"/>
    </xf>
    <xf numFmtId="0" fontId="0" fillId="34" borderId="28" xfId="0" applyFill="1" applyBorder="1" applyAlignment="1">
      <alignment/>
    </xf>
    <xf numFmtId="0" fontId="9" fillId="34" borderId="28" xfId="0" applyFont="1" applyFill="1" applyBorder="1" applyAlignment="1">
      <alignment/>
    </xf>
    <xf numFmtId="0" fontId="9" fillId="34" borderId="27" xfId="0" applyFont="1" applyFill="1" applyBorder="1" applyAlignment="1">
      <alignment/>
    </xf>
    <xf numFmtId="0" fontId="9" fillId="0" borderId="30" xfId="0" applyFont="1" applyBorder="1" applyAlignment="1">
      <alignment vertical="center" wrapText="1"/>
    </xf>
    <xf numFmtId="0" fontId="19" fillId="0" borderId="31" xfId="0" applyFont="1" applyBorder="1" applyAlignment="1">
      <alignment vertical="center" wrapText="1"/>
    </xf>
    <xf numFmtId="0" fontId="9" fillId="34" borderId="28" xfId="0" applyFont="1" applyFill="1" applyBorder="1" applyAlignment="1">
      <alignment vertical="center" wrapText="1"/>
    </xf>
    <xf numFmtId="0" fontId="0" fillId="0" borderId="28" xfId="0" applyBorder="1" applyAlignment="1">
      <alignment vertical="center" wrapText="1"/>
    </xf>
    <xf numFmtId="0" fontId="0" fillId="34" borderId="28" xfId="0" applyFill="1" applyBorder="1" applyAlignment="1">
      <alignment vertical="center" wrapText="1"/>
    </xf>
    <xf numFmtId="0" fontId="0" fillId="0" borderId="0" xfId="0" applyAlignment="1">
      <alignment vertical="center" wrapText="1"/>
    </xf>
    <xf numFmtId="0" fontId="20" fillId="0" borderId="30" xfId="0" applyFont="1"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9" fillId="0" borderId="0" xfId="0" applyFont="1" applyAlignment="1">
      <alignment vertical="center" wrapText="1"/>
    </xf>
    <xf numFmtId="0" fontId="9" fillId="34" borderId="28" xfId="0" applyFont="1" applyFill="1" applyBorder="1" applyAlignment="1">
      <alignment horizontal="center" vertical="center" wrapText="1"/>
    </xf>
    <xf numFmtId="4" fontId="0" fillId="0" borderId="28" xfId="0" applyNumberFormat="1" applyBorder="1" applyAlignment="1">
      <alignment vertical="center" wrapText="1"/>
    </xf>
    <xf numFmtId="4" fontId="0" fillId="34" borderId="28" xfId="0" applyNumberFormat="1" applyFill="1" applyBorder="1" applyAlignment="1">
      <alignment vertical="center" wrapText="1"/>
    </xf>
    <xf numFmtId="0" fontId="3" fillId="0" borderId="33" xfId="0" applyFont="1" applyBorder="1" applyAlignment="1">
      <alignment horizontal="left" vertical="top" wrapText="1"/>
    </xf>
    <xf numFmtId="0" fontId="0" fillId="0" borderId="0" xfId="0" applyFill="1" applyAlignment="1">
      <alignment/>
    </xf>
    <xf numFmtId="0" fontId="3" fillId="0" borderId="21" xfId="0" applyFont="1" applyFill="1" applyBorder="1" applyAlignment="1">
      <alignment horizontal="left" vertical="top" wrapText="1"/>
    </xf>
    <xf numFmtId="0" fontId="3" fillId="0" borderId="20" xfId="0" applyFont="1" applyFill="1" applyBorder="1" applyAlignment="1">
      <alignment horizontal="left" vertical="top" wrapText="1"/>
    </xf>
    <xf numFmtId="0" fontId="2" fillId="0" borderId="26" xfId="0" applyFont="1" applyBorder="1" applyAlignment="1">
      <alignment horizontal="right" vertical="top" wrapText="1"/>
    </xf>
    <xf numFmtId="0" fontId="2" fillId="0" borderId="22" xfId="0" applyFont="1" applyBorder="1" applyAlignment="1">
      <alignment horizontal="right" vertical="top" wrapText="1"/>
    </xf>
    <xf numFmtId="2" fontId="0" fillId="0" borderId="28" xfId="0" applyNumberFormat="1" applyFill="1" applyBorder="1" applyAlignment="1">
      <alignment/>
    </xf>
    <xf numFmtId="0" fontId="3" fillId="0" borderId="0" xfId="0" applyFont="1" applyBorder="1" applyAlignment="1">
      <alignment horizontal="justify" vertical="top" wrapText="1"/>
    </xf>
    <xf numFmtId="0" fontId="3" fillId="0" borderId="34" xfId="0" applyFont="1" applyBorder="1" applyAlignment="1">
      <alignment horizontal="justify" vertical="top" wrapText="1"/>
    </xf>
    <xf numFmtId="0" fontId="3" fillId="0" borderId="35" xfId="0" applyFont="1" applyBorder="1" applyAlignment="1">
      <alignment horizontal="justify" vertical="top" wrapText="1"/>
    </xf>
    <xf numFmtId="0" fontId="0" fillId="34" borderId="22" xfId="0" applyFill="1" applyBorder="1" applyAlignment="1">
      <alignment vertical="top" wrapText="1"/>
    </xf>
    <xf numFmtId="0" fontId="0" fillId="0" borderId="17" xfId="0" applyBorder="1" applyAlignment="1">
      <alignment/>
    </xf>
    <xf numFmtId="0" fontId="0" fillId="0" borderId="28" xfId="0" applyFont="1" applyBorder="1" applyAlignment="1">
      <alignment vertical="center" wrapText="1"/>
    </xf>
    <xf numFmtId="0" fontId="0" fillId="34" borderId="28" xfId="0" applyFont="1" applyFill="1" applyBorder="1" applyAlignment="1">
      <alignment/>
    </xf>
    <xf numFmtId="0" fontId="5" fillId="0" borderId="0" xfId="0" applyFont="1" applyAlignment="1">
      <alignment/>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Fill="1" applyAlignment="1">
      <alignment vertical="top" wrapText="1"/>
    </xf>
    <xf numFmtId="0" fontId="2" fillId="0" borderId="15" xfId="0" applyFont="1" applyFill="1" applyBorder="1" applyAlignment="1">
      <alignment vertical="top" wrapText="1"/>
    </xf>
    <xf numFmtId="0" fontId="2" fillId="0" borderId="39" xfId="0" applyFont="1" applyFill="1" applyBorder="1" applyAlignment="1">
      <alignment vertical="top" wrapText="1"/>
    </xf>
    <xf numFmtId="0" fontId="2" fillId="0" borderId="13" xfId="0" applyFont="1" applyFill="1" applyBorder="1" applyAlignment="1">
      <alignment vertical="top" wrapText="1"/>
    </xf>
    <xf numFmtId="0" fontId="3" fillId="34" borderId="40" xfId="0" applyFont="1" applyFill="1" applyBorder="1" applyAlignment="1">
      <alignment horizontal="center" vertical="top" wrapText="1"/>
    </xf>
    <xf numFmtId="0" fontId="3" fillId="34" borderId="4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6" xfId="0" applyFont="1" applyFill="1" applyBorder="1" applyAlignment="1">
      <alignment horizontal="center" vertical="top" wrapText="1"/>
    </xf>
    <xf numFmtId="0" fontId="3" fillId="34" borderId="0"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42" xfId="0" applyFont="1" applyFill="1" applyBorder="1" applyAlignment="1">
      <alignment horizontal="center" vertical="top" wrapText="1"/>
    </xf>
    <xf numFmtId="0" fontId="3" fillId="34" borderId="39" xfId="0" applyFont="1" applyFill="1" applyBorder="1" applyAlignment="1">
      <alignment horizontal="center" vertical="top" wrapText="1"/>
    </xf>
    <xf numFmtId="0" fontId="3" fillId="34" borderId="43" xfId="0" applyFont="1" applyFill="1" applyBorder="1" applyAlignment="1">
      <alignment horizontal="center" vertical="top" wrapText="1"/>
    </xf>
    <xf numFmtId="0" fontId="3" fillId="34" borderId="44" xfId="0" applyFont="1" applyFill="1" applyBorder="1" applyAlignment="1">
      <alignment horizontal="center" vertical="top" wrapText="1"/>
    </xf>
    <xf numFmtId="0" fontId="3" fillId="34" borderId="45" xfId="0" applyFont="1" applyFill="1" applyBorder="1" applyAlignment="1">
      <alignment horizontal="center" vertical="top" wrapText="1"/>
    </xf>
    <xf numFmtId="0" fontId="3" fillId="34" borderId="0" xfId="0" applyFont="1" applyFill="1" applyAlignment="1">
      <alignment horizontal="center" vertical="top" wrapText="1"/>
    </xf>
    <xf numFmtId="0" fontId="0" fillId="34" borderId="46" xfId="0" applyFill="1" applyBorder="1" applyAlignment="1">
      <alignment vertical="top" wrapText="1"/>
    </xf>
    <xf numFmtId="0" fontId="0" fillId="34" borderId="39" xfId="0" applyFill="1" applyBorder="1" applyAlignment="1">
      <alignment vertical="top" wrapText="1"/>
    </xf>
    <xf numFmtId="0" fontId="0" fillId="34" borderId="43" xfId="0" applyFill="1" applyBorder="1" applyAlignment="1">
      <alignment vertical="top" wrapText="1"/>
    </xf>
    <xf numFmtId="0" fontId="3" fillId="34" borderId="46" xfId="0" applyFont="1" applyFill="1" applyBorder="1" applyAlignment="1">
      <alignment horizontal="center" vertical="top" wrapText="1"/>
    </xf>
    <xf numFmtId="0" fontId="1" fillId="35" borderId="47" xfId="0" applyFont="1" applyFill="1" applyBorder="1" applyAlignment="1">
      <alignment horizontal="center" vertical="top" wrapText="1"/>
    </xf>
    <xf numFmtId="0" fontId="1" fillId="35" borderId="18" xfId="0" applyFont="1" applyFill="1" applyBorder="1" applyAlignment="1">
      <alignment horizontal="center" vertical="top" wrapText="1"/>
    </xf>
    <xf numFmtId="0" fontId="1" fillId="0" borderId="48" xfId="0" applyFont="1" applyBorder="1" applyAlignment="1">
      <alignment horizontal="center"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0" fontId="1" fillId="0" borderId="51" xfId="0" applyFont="1" applyBorder="1" applyAlignment="1">
      <alignment horizontal="center" vertical="top" wrapText="1"/>
    </xf>
    <xf numFmtId="0" fontId="3" fillId="34" borderId="40" xfId="0" applyFont="1" applyFill="1" applyBorder="1" applyAlignment="1">
      <alignment vertical="top" wrapText="1"/>
    </xf>
    <xf numFmtId="0" fontId="3" fillId="34" borderId="11" xfId="0" applyFont="1" applyFill="1" applyBorder="1" applyAlignment="1">
      <alignment vertical="top" wrapText="1"/>
    </xf>
    <xf numFmtId="0" fontId="3" fillId="34" borderId="16" xfId="0" applyFont="1" applyFill="1" applyBorder="1" applyAlignment="1">
      <alignment vertical="top" wrapText="1"/>
    </xf>
    <xf numFmtId="0" fontId="3" fillId="34" borderId="15" xfId="0" applyFont="1" applyFill="1" applyBorder="1" applyAlignment="1">
      <alignment vertical="top" wrapText="1"/>
    </xf>
    <xf numFmtId="0" fontId="3" fillId="34" borderId="47" xfId="0" applyFont="1" applyFill="1" applyBorder="1" applyAlignment="1">
      <alignment horizontal="center" vertical="top" wrapText="1"/>
    </xf>
    <xf numFmtId="0" fontId="3" fillId="34" borderId="52" xfId="0" applyFont="1" applyFill="1" applyBorder="1" applyAlignment="1">
      <alignment horizontal="center" vertical="top" wrapText="1"/>
    </xf>
    <xf numFmtId="0" fontId="3" fillId="34" borderId="18" xfId="0" applyFont="1" applyFill="1" applyBorder="1" applyAlignment="1">
      <alignment horizontal="center" vertical="top" wrapText="1"/>
    </xf>
    <xf numFmtId="0" fontId="2" fillId="34" borderId="16" xfId="0" applyFont="1" applyFill="1" applyBorder="1" applyAlignment="1">
      <alignment vertical="top" wrapText="1"/>
    </xf>
    <xf numFmtId="0" fontId="2" fillId="34" borderId="15" xfId="0" applyFont="1" applyFill="1" applyBorder="1" applyAlignment="1">
      <alignment vertical="top" wrapText="1"/>
    </xf>
    <xf numFmtId="0" fontId="2" fillId="34" borderId="42" xfId="0" applyFont="1" applyFill="1" applyBorder="1" applyAlignment="1">
      <alignment vertical="top" wrapText="1"/>
    </xf>
    <xf numFmtId="0" fontId="2" fillId="34" borderId="13" xfId="0" applyFont="1" applyFill="1" applyBorder="1" applyAlignment="1">
      <alignment vertical="top" wrapText="1"/>
    </xf>
    <xf numFmtId="0" fontId="1" fillId="33" borderId="47" xfId="0" applyFont="1" applyFill="1" applyBorder="1" applyAlignment="1">
      <alignment horizontal="center" vertical="top" wrapText="1"/>
    </xf>
    <xf numFmtId="0" fontId="1" fillId="33" borderId="18" xfId="0" applyFont="1" applyFill="1" applyBorder="1" applyAlignment="1">
      <alignment horizontal="center" vertical="top" wrapText="1"/>
    </xf>
    <xf numFmtId="0" fontId="3" fillId="34" borderId="24" xfId="0" applyFont="1" applyFill="1" applyBorder="1" applyAlignment="1">
      <alignment horizontal="center" vertical="top" wrapText="1"/>
    </xf>
    <xf numFmtId="0" fontId="3" fillId="34" borderId="21" xfId="0" applyFont="1" applyFill="1" applyBorder="1" applyAlignment="1">
      <alignment horizontal="center" vertical="top" wrapText="1"/>
    </xf>
    <xf numFmtId="0" fontId="3" fillId="0" borderId="26" xfId="0" applyFont="1" applyBorder="1" applyAlignment="1">
      <alignment horizontal="justify" vertical="top" wrapText="1"/>
    </xf>
    <xf numFmtId="0" fontId="3" fillId="34" borderId="53" xfId="0" applyFont="1" applyFill="1" applyBorder="1" applyAlignment="1">
      <alignment horizontal="center" vertical="top" wrapText="1"/>
    </xf>
    <xf numFmtId="0" fontId="3" fillId="34" borderId="23" xfId="0" applyFont="1" applyFill="1" applyBorder="1" applyAlignment="1">
      <alignment horizontal="center" vertical="top" wrapText="1"/>
    </xf>
    <xf numFmtId="0" fontId="3" fillId="34" borderId="54" xfId="0" applyFont="1" applyFill="1" applyBorder="1" applyAlignment="1">
      <alignment horizontal="center" vertical="top" wrapText="1"/>
    </xf>
    <xf numFmtId="0" fontId="3" fillId="34" borderId="20" xfId="0" applyFont="1" applyFill="1" applyBorder="1" applyAlignment="1">
      <alignment horizontal="center" vertical="top" wrapText="1"/>
    </xf>
    <xf numFmtId="0" fontId="3" fillId="0" borderId="33" xfId="0" applyFont="1" applyBorder="1" applyAlignment="1">
      <alignment horizontal="justify" vertical="top" wrapText="1"/>
    </xf>
    <xf numFmtId="0" fontId="3" fillId="0" borderId="19" xfId="0" applyFont="1" applyBorder="1" applyAlignment="1">
      <alignment horizontal="justify" vertical="top" wrapText="1"/>
    </xf>
    <xf numFmtId="0" fontId="7" fillId="0" borderId="0" xfId="0" applyFont="1" applyAlignment="1">
      <alignment horizontal="center" vertical="top" shrinkToFit="1"/>
    </xf>
    <xf numFmtId="0" fontId="2" fillId="0" borderId="26" xfId="0" applyFont="1" applyBorder="1" applyAlignment="1">
      <alignment horizontal="right" vertical="top" wrapText="1"/>
    </xf>
    <xf numFmtId="0" fontId="2" fillId="0" borderId="23" xfId="0" applyFont="1" applyBorder="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justify" vertical="top" wrapText="1"/>
    </xf>
    <xf numFmtId="0" fontId="2" fillId="0" borderId="0" xfId="0" applyFont="1" applyAlignment="1">
      <alignment horizontal="right" vertical="top" wrapText="1"/>
    </xf>
    <xf numFmtId="0" fontId="2" fillId="0" borderId="22" xfId="0" applyFont="1" applyBorder="1" applyAlignment="1">
      <alignment horizontal="right" vertical="top" wrapText="1"/>
    </xf>
    <xf numFmtId="0" fontId="3" fillId="33" borderId="33" xfId="0" applyFont="1" applyFill="1" applyBorder="1" applyAlignment="1">
      <alignment horizontal="center" vertical="top" wrapText="1"/>
    </xf>
    <xf numFmtId="0" fontId="3" fillId="33" borderId="19" xfId="0" applyFont="1" applyFill="1" applyBorder="1" applyAlignment="1">
      <alignment horizontal="center" vertical="top" wrapText="1"/>
    </xf>
    <xf numFmtId="0" fontId="7" fillId="0" borderId="0" xfId="0" applyFont="1" applyAlignment="1">
      <alignment horizontal="left" vertical="top"/>
    </xf>
    <xf numFmtId="0" fontId="3" fillId="0" borderId="33" xfId="0" applyFont="1" applyBorder="1" applyAlignment="1">
      <alignment horizontal="left" vertical="top" wrapText="1"/>
    </xf>
    <xf numFmtId="0" fontId="3" fillId="0" borderId="19" xfId="0" applyFont="1" applyBorder="1" applyAlignment="1">
      <alignment horizontal="left" vertical="top" wrapText="1"/>
    </xf>
    <xf numFmtId="0" fontId="7" fillId="0" borderId="0" xfId="0" applyFont="1" applyAlignment="1">
      <alignment horizontal="left" vertical="top" wrapText="1"/>
    </xf>
    <xf numFmtId="0" fontId="3" fillId="33" borderId="33" xfId="0" applyFont="1" applyFill="1" applyBorder="1" applyAlignment="1">
      <alignment horizontal="justify" vertical="top" wrapText="1"/>
    </xf>
    <xf numFmtId="0" fontId="3" fillId="33" borderId="34" xfId="0" applyFont="1" applyFill="1" applyBorder="1" applyAlignment="1">
      <alignment horizontal="justify" vertical="top" wrapText="1"/>
    </xf>
    <xf numFmtId="0" fontId="3" fillId="34" borderId="26" xfId="0" applyFont="1" applyFill="1" applyBorder="1" applyAlignment="1">
      <alignment horizontal="center" vertical="top" wrapText="1"/>
    </xf>
    <xf numFmtId="0" fontId="3" fillId="34" borderId="35" xfId="0" applyFont="1" applyFill="1" applyBorder="1" applyAlignment="1">
      <alignment horizontal="center" vertical="top" wrapText="1"/>
    </xf>
    <xf numFmtId="0" fontId="15" fillId="0" borderId="0" xfId="0" applyFont="1" applyAlignment="1">
      <alignment horizontal="left" vertical="top" wrapText="1"/>
    </xf>
    <xf numFmtId="0" fontId="3" fillId="34" borderId="25" xfId="0" applyFont="1" applyFill="1" applyBorder="1" applyAlignment="1">
      <alignment horizontal="center" vertical="top" wrapText="1"/>
    </xf>
    <xf numFmtId="0" fontId="4" fillId="0" borderId="0" xfId="57" applyFont="1" applyAlignment="1">
      <alignment horizontal="left" vertical="center" wrapText="1"/>
      <protection/>
    </xf>
    <xf numFmtId="0" fontId="9" fillId="34" borderId="31" xfId="0" applyFont="1" applyFill="1" applyBorder="1" applyAlignment="1">
      <alignment horizontal="center"/>
    </xf>
    <xf numFmtId="0" fontId="9" fillId="34" borderId="30" xfId="0" applyFont="1" applyFill="1" applyBorder="1" applyAlignment="1">
      <alignment horizontal="center"/>
    </xf>
    <xf numFmtId="0" fontId="9" fillId="34" borderId="32" xfId="0" applyFont="1" applyFill="1" applyBorder="1" applyAlignment="1">
      <alignment horizontal="center"/>
    </xf>
    <xf numFmtId="0" fontId="0" fillId="0" borderId="55" xfId="0" applyFill="1" applyBorder="1" applyAlignment="1">
      <alignment horizontal="right" vertical="top"/>
    </xf>
    <xf numFmtId="0" fontId="0" fillId="0" borderId="56" xfId="0" applyFill="1" applyBorder="1" applyAlignment="1">
      <alignment horizontal="right" vertical="top"/>
    </xf>
    <xf numFmtId="0" fontId="9" fillId="0" borderId="55" xfId="0" applyFont="1" applyFill="1" applyBorder="1" applyAlignment="1">
      <alignment horizontal="right"/>
    </xf>
    <xf numFmtId="0" fontId="9" fillId="0" borderId="56" xfId="0" applyFont="1" applyFill="1" applyBorder="1" applyAlignment="1">
      <alignment horizontal="right"/>
    </xf>
    <xf numFmtId="0" fontId="9" fillId="0" borderId="31" xfId="0" applyFont="1" applyBorder="1" applyAlignment="1">
      <alignment horizontal="left" vertical="top" wrapText="1"/>
    </xf>
    <xf numFmtId="0" fontId="9" fillId="0" borderId="30" xfId="0" applyFont="1" applyBorder="1" applyAlignment="1">
      <alignment horizontal="left" vertical="top" wrapText="1"/>
    </xf>
    <xf numFmtId="0" fontId="9" fillId="0" borderId="32" xfId="0" applyFont="1" applyBorder="1" applyAlignment="1">
      <alignment horizontal="left" vertical="top" wrapText="1"/>
    </xf>
    <xf numFmtId="0" fontId="9" fillId="0" borderId="27" xfId="0" applyFont="1" applyBorder="1" applyAlignment="1">
      <alignment horizontal="left"/>
    </xf>
    <xf numFmtId="0" fontId="9" fillId="0" borderId="0" xfId="0" applyFont="1" applyBorder="1" applyAlignment="1">
      <alignment horizontal="left"/>
    </xf>
    <xf numFmtId="0" fontId="9" fillId="0" borderId="29" xfId="0" applyFont="1" applyBorder="1" applyAlignment="1">
      <alignment horizontal="left"/>
    </xf>
    <xf numFmtId="0" fontId="9" fillId="0" borderId="27" xfId="0" applyFont="1" applyBorder="1" applyAlignment="1">
      <alignment horizontal="left" wrapText="1"/>
    </xf>
    <xf numFmtId="0" fontId="9" fillId="0" borderId="0" xfId="0" applyFont="1" applyBorder="1" applyAlignment="1">
      <alignment horizontal="left" wrapText="1"/>
    </xf>
    <xf numFmtId="0" fontId="9" fillId="0" borderId="29" xfId="0" applyFont="1" applyBorder="1" applyAlignment="1">
      <alignment horizontal="left" wrapText="1"/>
    </xf>
    <xf numFmtId="0" fontId="9" fillId="0" borderId="36" xfId="0" applyFont="1" applyBorder="1" applyAlignment="1">
      <alignment horizontal="left"/>
    </xf>
    <xf numFmtId="0" fontId="9" fillId="0" borderId="37" xfId="0" applyFont="1" applyBorder="1" applyAlignment="1">
      <alignment horizontal="left"/>
    </xf>
    <xf numFmtId="0" fontId="9" fillId="0" borderId="38" xfId="0" applyFont="1" applyBorder="1" applyAlignment="1">
      <alignment horizontal="left"/>
    </xf>
    <xf numFmtId="0" fontId="2" fillId="0" borderId="0" xfId="0" applyFont="1" applyAlignment="1">
      <alignment horizontal="center"/>
    </xf>
    <xf numFmtId="0" fontId="17" fillId="0" borderId="55" xfId="0" applyFont="1" applyBorder="1" applyAlignment="1">
      <alignment horizontal="center"/>
    </xf>
    <xf numFmtId="0" fontId="17" fillId="0" borderId="57" xfId="0" applyFont="1" applyBorder="1" applyAlignment="1">
      <alignment horizontal="center"/>
    </xf>
    <xf numFmtId="0" fontId="17" fillId="0" borderId="56" xfId="0" applyFont="1" applyBorder="1" applyAlignment="1">
      <alignment horizontal="center"/>
    </xf>
    <xf numFmtId="0" fontId="3" fillId="34" borderId="20" xfId="0" applyFont="1" applyFill="1" applyBorder="1" applyAlignment="1">
      <alignment horizontal="center" vertical="center" wrapText="1"/>
    </xf>
    <xf numFmtId="0" fontId="3" fillId="34" borderId="20"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5"/>
  <sheetViews>
    <sheetView zoomScalePageLayoutView="0" workbookViewId="0" topLeftCell="A1">
      <selection activeCell="B5" sqref="B5"/>
    </sheetView>
  </sheetViews>
  <sheetFormatPr defaultColWidth="9.140625" defaultRowHeight="12.75"/>
  <cols>
    <col min="1" max="1" width="60.8515625" style="82" customWidth="1"/>
    <col min="2" max="2" width="13.7109375" style="82" customWidth="1"/>
    <col min="3" max="3" width="60.8515625" style="82" customWidth="1"/>
    <col min="4" max="4" width="13.7109375" style="82" customWidth="1"/>
    <col min="5" max="16384" width="9.140625" style="82" customWidth="1"/>
  </cols>
  <sheetData>
    <row r="1" spans="1:4" ht="33" customHeight="1">
      <c r="A1" s="77" t="s">
        <v>202</v>
      </c>
      <c r="B1" s="84"/>
      <c r="C1" s="84"/>
      <c r="D1" s="84"/>
    </row>
    <row r="2" spans="1:4" ht="15.75" customHeight="1">
      <c r="A2" s="78" t="s">
        <v>179</v>
      </c>
      <c r="B2" s="84"/>
      <c r="C2" s="84"/>
      <c r="D2" s="85"/>
    </row>
    <row r="3" spans="1:4" s="86" customFormat="1" ht="18.75" customHeight="1">
      <c r="A3" s="105" t="s">
        <v>153</v>
      </c>
      <c r="B3" s="106"/>
      <c r="C3" s="106"/>
      <c r="D3" s="107"/>
    </row>
    <row r="4" spans="1:4" ht="25.5" customHeight="1">
      <c r="A4" s="79" t="s">
        <v>154</v>
      </c>
      <c r="B4" s="87" t="s">
        <v>155</v>
      </c>
      <c r="C4" s="79" t="s">
        <v>156</v>
      </c>
      <c r="D4" s="87" t="s">
        <v>155</v>
      </c>
    </row>
    <row r="5" spans="1:4" ht="25.5" customHeight="1">
      <c r="A5" s="80" t="s">
        <v>157</v>
      </c>
      <c r="B5" s="88">
        <v>0</v>
      </c>
      <c r="C5" s="80"/>
      <c r="D5" s="88"/>
    </row>
    <row r="6" spans="1:4" ht="25.5" customHeight="1">
      <c r="A6" s="80" t="s">
        <v>158</v>
      </c>
      <c r="B6" s="88">
        <v>0</v>
      </c>
      <c r="C6" s="80" t="s">
        <v>159</v>
      </c>
      <c r="D6" s="88">
        <v>0</v>
      </c>
    </row>
    <row r="7" spans="1:4" ht="25.5" customHeight="1">
      <c r="A7" s="80" t="s">
        <v>160</v>
      </c>
      <c r="B7" s="88">
        <v>0</v>
      </c>
      <c r="C7" s="80"/>
      <c r="D7" s="88"/>
    </row>
    <row r="8" spans="1:4" ht="25.5" customHeight="1">
      <c r="A8" s="80" t="s">
        <v>161</v>
      </c>
      <c r="B8" s="88">
        <v>0</v>
      </c>
      <c r="C8" s="80" t="s">
        <v>162</v>
      </c>
      <c r="D8" s="88">
        <f>(B18*20/100)</f>
        <v>0</v>
      </c>
    </row>
    <row r="9" spans="1:4" ht="25.5" customHeight="1">
      <c r="A9" s="80" t="s">
        <v>163</v>
      </c>
      <c r="B9" s="88">
        <v>0</v>
      </c>
      <c r="C9" s="80"/>
      <c r="D9" s="88"/>
    </row>
    <row r="10" spans="1:4" ht="25.5" customHeight="1">
      <c r="A10" s="80" t="s">
        <v>164</v>
      </c>
      <c r="B10" s="88">
        <v>0</v>
      </c>
      <c r="C10" s="80" t="s">
        <v>165</v>
      </c>
      <c r="D10" s="88">
        <v>0</v>
      </c>
    </row>
    <row r="11" spans="1:4" ht="25.5" customHeight="1">
      <c r="A11" s="80" t="s">
        <v>166</v>
      </c>
      <c r="B11" s="88">
        <v>0</v>
      </c>
      <c r="C11" s="80"/>
      <c r="D11" s="88"/>
    </row>
    <row r="12" spans="1:4" ht="25.5" customHeight="1">
      <c r="A12" s="80" t="s">
        <v>167</v>
      </c>
      <c r="B12" s="88">
        <v>0</v>
      </c>
      <c r="C12" s="80" t="s">
        <v>168</v>
      </c>
      <c r="D12" s="88">
        <f>(B18*80/100)</f>
        <v>0</v>
      </c>
    </row>
    <row r="13" spans="1:4" ht="25.5" customHeight="1">
      <c r="A13" s="80" t="s">
        <v>182</v>
      </c>
      <c r="B13" s="88">
        <v>0</v>
      </c>
      <c r="C13" s="80"/>
      <c r="D13" s="88"/>
    </row>
    <row r="14" spans="1:4" ht="25.5" customHeight="1">
      <c r="A14" s="80" t="s">
        <v>169</v>
      </c>
      <c r="B14" s="88">
        <v>0</v>
      </c>
      <c r="C14" s="80" t="s">
        <v>170</v>
      </c>
      <c r="D14" s="88">
        <v>0</v>
      </c>
    </row>
    <row r="15" spans="1:4" ht="25.5" customHeight="1">
      <c r="A15" s="80" t="s">
        <v>171</v>
      </c>
      <c r="B15" s="88">
        <v>0</v>
      </c>
      <c r="C15" s="80"/>
      <c r="D15" s="88"/>
    </row>
    <row r="16" spans="1:4" ht="25.5" customHeight="1">
      <c r="A16" s="102" t="s">
        <v>189</v>
      </c>
      <c r="B16" s="88">
        <v>0</v>
      </c>
      <c r="C16" s="80" t="s">
        <v>172</v>
      </c>
      <c r="D16" s="88">
        <v>0</v>
      </c>
    </row>
    <row r="17" spans="1:4" ht="25.5" customHeight="1">
      <c r="A17" s="102" t="s">
        <v>193</v>
      </c>
      <c r="B17" s="88">
        <v>0</v>
      </c>
      <c r="C17" s="80"/>
      <c r="D17" s="88"/>
    </row>
    <row r="18" spans="1:4" ht="12.75">
      <c r="A18" s="81" t="s">
        <v>173</v>
      </c>
      <c r="B18" s="89">
        <v>0</v>
      </c>
      <c r="C18" s="81" t="s">
        <v>174</v>
      </c>
      <c r="D18" s="89">
        <f>SUM(D5:D17)</f>
        <v>0</v>
      </c>
    </row>
    <row r="19" spans="1:4" ht="12.75">
      <c r="A19" s="81" t="s">
        <v>175</v>
      </c>
      <c r="B19" s="89">
        <v>0</v>
      </c>
      <c r="C19" s="81" t="s">
        <v>176</v>
      </c>
      <c r="D19" s="89">
        <f>(B19)</f>
        <v>0</v>
      </c>
    </row>
    <row r="20" spans="1:4" ht="12.75">
      <c r="A20" s="81" t="s">
        <v>174</v>
      </c>
      <c r="B20" s="89">
        <f>SUM(B18:B19)</f>
        <v>0</v>
      </c>
      <c r="C20" s="81" t="s">
        <v>174</v>
      </c>
      <c r="D20" s="89">
        <f>SUM(D18:D19)</f>
        <v>0</v>
      </c>
    </row>
    <row r="23" ht="14.25">
      <c r="A23" s="83" t="s">
        <v>188</v>
      </c>
    </row>
    <row r="25" spans="1:4" ht="12.75" customHeight="1">
      <c r="A25" s="108" t="s">
        <v>187</v>
      </c>
      <c r="B25" s="109"/>
      <c r="C25" s="109"/>
      <c r="D25" s="109"/>
    </row>
  </sheetData>
  <sheetProtection/>
  <mergeCells count="2">
    <mergeCell ref="A3:D3"/>
    <mergeCell ref="A25:D2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4" r:id="rId1"/>
  <ignoredErrors>
    <ignoredError sqref="B20" formulaRange="1"/>
  </ignoredErrors>
</worksheet>
</file>

<file path=xl/worksheets/sheet10.xml><?xml version="1.0" encoding="utf-8"?>
<worksheet xmlns="http://schemas.openxmlformats.org/spreadsheetml/2006/main" xmlns:r="http://schemas.openxmlformats.org/officeDocument/2006/relationships">
  <sheetPr codeName="Sheet10"/>
  <dimension ref="A2:D14"/>
  <sheetViews>
    <sheetView zoomScalePageLayoutView="0" workbookViewId="0" topLeftCell="A1">
      <selection activeCell="D12" sqref="D12"/>
    </sheetView>
  </sheetViews>
  <sheetFormatPr defaultColWidth="9.140625" defaultRowHeight="12.75"/>
  <cols>
    <col min="1" max="1" width="74.140625" style="0" customWidth="1"/>
    <col min="2" max="3" width="18.140625" style="0" customWidth="1"/>
    <col min="4" max="4" width="16.140625" style="0" customWidth="1"/>
  </cols>
  <sheetData>
    <row r="2" ht="17.25">
      <c r="A2" s="25" t="s">
        <v>197</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8"/>
      <c r="B8" s="17"/>
      <c r="C8" s="17"/>
      <c r="D8" s="17">
        <f>B8*C8</f>
        <v>0</v>
      </c>
    </row>
    <row r="9" spans="1:4" ht="13.5" thickBot="1">
      <c r="A9" s="23"/>
      <c r="B9" s="17"/>
      <c r="C9" s="17"/>
      <c r="D9" s="17">
        <f>B9*C9</f>
        <v>0</v>
      </c>
    </row>
    <row r="10" spans="1:4" ht="13.5" thickBot="1">
      <c r="A10" s="36"/>
      <c r="B10" s="17"/>
      <c r="C10" s="17"/>
      <c r="D10" s="17">
        <f>B10*C10</f>
        <v>0</v>
      </c>
    </row>
    <row r="11" spans="1:4" ht="13.5" thickBot="1">
      <c r="A11" s="36"/>
      <c r="B11" s="17"/>
      <c r="C11" s="17"/>
      <c r="D11" s="17">
        <f>B11*C11</f>
        <v>0</v>
      </c>
    </row>
    <row r="12" spans="1:4" ht="13.5" thickBot="1">
      <c r="A12" s="16"/>
      <c r="B12" s="159" t="s">
        <v>31</v>
      </c>
      <c r="C12" s="160"/>
      <c r="D12" s="17">
        <f>SUM(D7:D11)</f>
        <v>0</v>
      </c>
    </row>
    <row r="14" ht="12.75">
      <c r="A14" s="62" t="s">
        <v>198</v>
      </c>
    </row>
  </sheetData>
  <sheetProtection/>
  <mergeCells count="2">
    <mergeCell ref="A4:A6"/>
    <mergeCell ref="B12:C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1.xml><?xml version="1.0" encoding="utf-8"?>
<worksheet xmlns="http://schemas.openxmlformats.org/spreadsheetml/2006/main" xmlns:r="http://schemas.openxmlformats.org/officeDocument/2006/relationships">
  <sheetPr codeName="Sheet11"/>
  <dimension ref="A2:D12"/>
  <sheetViews>
    <sheetView zoomScalePageLayoutView="0" workbookViewId="0" topLeftCell="A1">
      <selection activeCell="D12" sqref="D12"/>
    </sheetView>
  </sheetViews>
  <sheetFormatPr defaultColWidth="9.140625" defaultRowHeight="12.75"/>
  <cols>
    <col min="1" max="1" width="71.421875" style="0" customWidth="1"/>
    <col min="2" max="2" width="17.8515625" style="0" customWidth="1"/>
    <col min="3" max="3" width="16.28125" style="0" customWidth="1"/>
    <col min="4" max="4" width="15.57421875" style="0" customWidth="1"/>
  </cols>
  <sheetData>
    <row r="2" ht="15">
      <c r="A2" s="25" t="s">
        <v>63</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8"/>
      <c r="B8" s="17"/>
      <c r="C8" s="17"/>
      <c r="D8" s="17">
        <f>B8*C8</f>
        <v>0</v>
      </c>
    </row>
    <row r="9" spans="1:4" ht="13.5" thickBot="1">
      <c r="A9" s="23"/>
      <c r="B9" s="17"/>
      <c r="C9" s="17"/>
      <c r="D9" s="17">
        <f>B9*C9</f>
        <v>0</v>
      </c>
    </row>
    <row r="10" spans="1:4" ht="13.5" thickBot="1">
      <c r="A10" s="36"/>
      <c r="B10" s="17"/>
      <c r="C10" s="17"/>
      <c r="D10" s="17">
        <f>B10*C10</f>
        <v>0</v>
      </c>
    </row>
    <row r="11" spans="1:4" ht="13.5" thickBot="1">
      <c r="A11" s="36"/>
      <c r="B11" s="17"/>
      <c r="C11" s="17"/>
      <c r="D11" s="17">
        <f>B11*C11</f>
        <v>0</v>
      </c>
    </row>
    <row r="12" spans="1:4" ht="13.5" thickBot="1">
      <c r="A12" s="16"/>
      <c r="B12" s="159" t="s">
        <v>31</v>
      </c>
      <c r="C12" s="160"/>
      <c r="D12" s="17">
        <f>SUM(D7:D11)</f>
        <v>0</v>
      </c>
    </row>
  </sheetData>
  <sheetProtection/>
  <mergeCells count="2">
    <mergeCell ref="A4:A6"/>
    <mergeCell ref="B12:C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2.xml><?xml version="1.0" encoding="utf-8"?>
<worksheet xmlns="http://schemas.openxmlformats.org/spreadsheetml/2006/main" xmlns:r="http://schemas.openxmlformats.org/officeDocument/2006/relationships">
  <sheetPr codeName="Sheet12"/>
  <dimension ref="A2:D16"/>
  <sheetViews>
    <sheetView workbookViewId="0" topLeftCell="A1">
      <selection activeCell="D14" sqref="D14"/>
    </sheetView>
  </sheetViews>
  <sheetFormatPr defaultColWidth="9.140625" defaultRowHeight="12.75"/>
  <cols>
    <col min="1" max="1" width="71.421875" style="0" customWidth="1"/>
    <col min="2" max="2" width="17.8515625" style="0" customWidth="1"/>
    <col min="3" max="3" width="16.28125" style="0" customWidth="1"/>
    <col min="4" max="4" width="15.57421875" style="0" customWidth="1"/>
  </cols>
  <sheetData>
    <row r="2" ht="15">
      <c r="A2" s="104" t="s">
        <v>199</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6"/>
      <c r="B8" s="17"/>
      <c r="C8" s="17"/>
      <c r="D8" s="17">
        <v>0</v>
      </c>
    </row>
    <row r="9" spans="1:4" ht="13.5" thickBot="1">
      <c r="A9" s="23"/>
      <c r="B9" s="17"/>
      <c r="C9" s="17"/>
      <c r="D9" s="17">
        <v>0</v>
      </c>
    </row>
    <row r="10" spans="1:4" ht="13.5" thickBot="1">
      <c r="A10" s="23"/>
      <c r="B10" s="17"/>
      <c r="C10" s="17"/>
      <c r="D10" s="17">
        <v>0</v>
      </c>
    </row>
    <row r="11" spans="1:4" ht="13.5" thickBot="1">
      <c r="A11" s="36"/>
      <c r="B11" s="17"/>
      <c r="C11" s="17"/>
      <c r="D11" s="17">
        <v>0</v>
      </c>
    </row>
    <row r="12" spans="1:4" ht="13.5" thickBot="1">
      <c r="A12" s="36"/>
      <c r="B12" s="17"/>
      <c r="C12" s="17"/>
      <c r="D12" s="17">
        <v>0</v>
      </c>
    </row>
    <row r="13" spans="1:4" ht="13.5" thickBot="1">
      <c r="A13" s="36"/>
      <c r="B13" s="17"/>
      <c r="C13" s="17"/>
      <c r="D13" s="17">
        <v>0</v>
      </c>
    </row>
    <row r="14" spans="1:4" ht="13.5" thickBot="1">
      <c r="A14" s="16"/>
      <c r="B14" s="159" t="s">
        <v>31</v>
      </c>
      <c r="C14" s="160"/>
      <c r="D14" s="17">
        <f>SUM(D7:D13)</f>
        <v>0</v>
      </c>
    </row>
    <row r="15" ht="6" customHeight="1"/>
    <row r="16" spans="1:4" ht="21" customHeight="1">
      <c r="A16" s="178" t="s">
        <v>200</v>
      </c>
      <c r="B16" s="178"/>
      <c r="C16" s="178"/>
      <c r="D16" s="178"/>
    </row>
  </sheetData>
  <sheetProtection/>
  <mergeCells count="3">
    <mergeCell ref="A4:A6"/>
    <mergeCell ref="B14:C14"/>
    <mergeCell ref="A16:D1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3.xml><?xml version="1.0" encoding="utf-8"?>
<worksheet xmlns="http://schemas.openxmlformats.org/spreadsheetml/2006/main" xmlns:r="http://schemas.openxmlformats.org/officeDocument/2006/relationships">
  <sheetPr codeName="Sheet13"/>
  <dimension ref="A2:C22"/>
  <sheetViews>
    <sheetView zoomScalePageLayoutView="0" workbookViewId="0" topLeftCell="B1">
      <selection activeCell="B8" sqref="B8"/>
    </sheetView>
  </sheetViews>
  <sheetFormatPr defaultColWidth="9.140625" defaultRowHeight="12.75"/>
  <cols>
    <col min="1" max="1" width="28.421875" style="0" customWidth="1"/>
    <col min="2" max="2" width="26.7109375" style="0" customWidth="1"/>
    <col min="3" max="3" width="28.7109375" style="0" customWidth="1"/>
    <col min="4" max="4" width="6.57421875" style="0" customWidth="1"/>
  </cols>
  <sheetData>
    <row r="2" spans="1:3" ht="12.75">
      <c r="A2" s="179" t="s">
        <v>64</v>
      </c>
      <c r="B2" s="180"/>
      <c r="C2" s="181"/>
    </row>
    <row r="3" spans="1:3" ht="20.25">
      <c r="A3" s="64"/>
      <c r="B3" s="72" t="s">
        <v>150</v>
      </c>
      <c r="C3" s="73" t="s">
        <v>54</v>
      </c>
    </row>
    <row r="4" spans="1:3" ht="39.75" customHeight="1">
      <c r="A4" s="74" t="s">
        <v>65</v>
      </c>
      <c r="B4" s="68"/>
      <c r="C4" s="96" t="e">
        <f>B4*100/$B$8</f>
        <v>#DIV/0!</v>
      </c>
    </row>
    <row r="5" spans="1:3" ht="39.75" customHeight="1">
      <c r="A5" s="103" t="s">
        <v>191</v>
      </c>
      <c r="B5" s="68"/>
      <c r="C5" s="70" t="e">
        <f>B5*100/$B$8</f>
        <v>#DIV/0!</v>
      </c>
    </row>
    <row r="6" spans="1:3" ht="39.75" customHeight="1">
      <c r="A6" s="74" t="s">
        <v>66</v>
      </c>
      <c r="B6" s="68"/>
      <c r="C6" s="70" t="e">
        <f>B6*100/$B$8</f>
        <v>#DIV/0!</v>
      </c>
    </row>
    <row r="7" spans="1:3" ht="39.75" customHeight="1">
      <c r="A7" s="74" t="s">
        <v>67</v>
      </c>
      <c r="B7" s="68"/>
      <c r="C7" s="70" t="e">
        <f>B7*100/$B$8</f>
        <v>#DIV/0!</v>
      </c>
    </row>
    <row r="8" spans="1:3" s="34" customFormat="1" ht="39.75" customHeight="1">
      <c r="A8" s="75" t="s">
        <v>192</v>
      </c>
      <c r="B8" s="69">
        <f>SUM(B4:B7)</f>
        <v>0</v>
      </c>
      <c r="C8" s="71" t="e">
        <f>SUM(C4:C7)</f>
        <v>#DIV/0!</v>
      </c>
    </row>
    <row r="11" spans="1:3" ht="12.75">
      <c r="A11" s="179" t="s">
        <v>68</v>
      </c>
      <c r="B11" s="180"/>
      <c r="C11" s="181"/>
    </row>
    <row r="12" spans="1:3" ht="39.75" customHeight="1">
      <c r="A12" s="74" t="s">
        <v>69</v>
      </c>
      <c r="B12" s="182"/>
      <c r="C12" s="183"/>
    </row>
    <row r="13" spans="1:3" ht="39.75" customHeight="1">
      <c r="A13" s="74" t="s">
        <v>70</v>
      </c>
      <c r="B13" s="182"/>
      <c r="C13" s="183"/>
    </row>
    <row r="14" spans="1:3" ht="39.75" customHeight="1">
      <c r="A14" s="75" t="s">
        <v>1</v>
      </c>
      <c r="B14" s="184">
        <f>SUM(B12:B13)</f>
        <v>0</v>
      </c>
      <c r="C14" s="185"/>
    </row>
    <row r="17" spans="1:3" ht="12.75">
      <c r="A17" s="179" t="s">
        <v>71</v>
      </c>
      <c r="B17" s="180"/>
      <c r="C17" s="181"/>
    </row>
    <row r="18" spans="1:3" ht="20.25">
      <c r="A18" s="76" t="s">
        <v>72</v>
      </c>
      <c r="B18" s="72" t="s">
        <v>150</v>
      </c>
      <c r="C18" s="73" t="s">
        <v>54</v>
      </c>
    </row>
    <row r="19" spans="1:3" ht="39.75" customHeight="1">
      <c r="A19" s="74"/>
      <c r="B19" s="68"/>
      <c r="C19" s="70" t="e">
        <f>B19*100/$B$22</f>
        <v>#DIV/0!</v>
      </c>
    </row>
    <row r="20" spans="1:3" ht="39.75" customHeight="1">
      <c r="A20" s="74"/>
      <c r="B20" s="68"/>
      <c r="C20" s="70" t="e">
        <f>B20*100/$B$22</f>
        <v>#DIV/0!</v>
      </c>
    </row>
    <row r="21" spans="1:3" ht="39.75" customHeight="1">
      <c r="A21" s="74"/>
      <c r="B21" s="68"/>
      <c r="C21" s="70" t="e">
        <f>B21*100/$B$22</f>
        <v>#DIV/0!</v>
      </c>
    </row>
    <row r="22" spans="1:3" ht="39.75" customHeight="1">
      <c r="A22" s="75" t="s">
        <v>190</v>
      </c>
      <c r="B22" s="69">
        <f>SUM(B19:B21)</f>
        <v>0</v>
      </c>
      <c r="C22" s="69" t="e">
        <f>SUM(C19:C21)</f>
        <v>#DIV/0!</v>
      </c>
    </row>
    <row r="27" ht="28.5" customHeight="1"/>
    <row r="28" ht="26.25" customHeight="1"/>
    <row r="29" ht="21" customHeight="1"/>
    <row r="30" ht="40.5" customHeight="1"/>
  </sheetData>
  <sheetProtection/>
  <mergeCells count="6">
    <mergeCell ref="A17:C17"/>
    <mergeCell ref="A11:C11"/>
    <mergeCell ref="A2:C2"/>
    <mergeCell ref="B12:C12"/>
    <mergeCell ref="B13:C13"/>
    <mergeCell ref="B14:C14"/>
  </mergeCells>
  <printOptions horizontalCentered="1"/>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14.xml><?xml version="1.0" encoding="utf-8"?>
<worksheet xmlns="http://schemas.openxmlformats.org/spreadsheetml/2006/main" xmlns:r="http://schemas.openxmlformats.org/officeDocument/2006/relationships">
  <sheetPr codeName="Sheet14">
    <tabColor indexed="15"/>
  </sheetPr>
  <dimension ref="A2:C5"/>
  <sheetViews>
    <sheetView zoomScalePageLayoutView="0" workbookViewId="0" topLeftCell="A1">
      <selection activeCell="C13" sqref="C13"/>
    </sheetView>
  </sheetViews>
  <sheetFormatPr defaultColWidth="9.140625" defaultRowHeight="12.75"/>
  <cols>
    <col min="1" max="1" width="28.421875" style="0" customWidth="1"/>
    <col min="2" max="3" width="26.7109375" style="0" customWidth="1"/>
  </cols>
  <sheetData>
    <row r="2" spans="1:3" ht="27" customHeight="1">
      <c r="A2" s="186" t="s">
        <v>73</v>
      </c>
      <c r="B2" s="187"/>
      <c r="C2" s="188"/>
    </row>
    <row r="3" spans="1:3" ht="28.5" customHeight="1">
      <c r="A3" s="189" t="s">
        <v>185</v>
      </c>
      <c r="B3" s="190"/>
      <c r="C3" s="191"/>
    </row>
    <row r="4" spans="1:3" ht="54.75" customHeight="1">
      <c r="A4" s="192" t="s">
        <v>184</v>
      </c>
      <c r="B4" s="193"/>
      <c r="C4" s="194"/>
    </row>
    <row r="5" spans="1:3" ht="36" customHeight="1">
      <c r="A5" s="195" t="s">
        <v>74</v>
      </c>
      <c r="B5" s="196"/>
      <c r="C5" s="197"/>
    </row>
  </sheetData>
  <sheetProtection/>
  <mergeCells count="4">
    <mergeCell ref="A2:C2"/>
    <mergeCell ref="A3:C3"/>
    <mergeCell ref="A4:C4"/>
    <mergeCell ref="A5:C5"/>
  </mergeCells>
  <printOptions/>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15.xml><?xml version="1.0" encoding="utf-8"?>
<worksheet xmlns="http://schemas.openxmlformats.org/spreadsheetml/2006/main" xmlns:r="http://schemas.openxmlformats.org/officeDocument/2006/relationships">
  <sheetPr codeName="Sheet15"/>
  <dimension ref="A1:I75"/>
  <sheetViews>
    <sheetView zoomScale="200" zoomScaleNormal="200" zoomScalePageLayoutView="0" workbookViewId="0" topLeftCell="A1">
      <selection activeCell="H59" sqref="H59"/>
    </sheetView>
  </sheetViews>
  <sheetFormatPr defaultColWidth="9.140625" defaultRowHeight="12.75"/>
  <sheetData>
    <row r="1" spans="1:9" ht="15.75">
      <c r="A1" s="199" t="s">
        <v>148</v>
      </c>
      <c r="B1" s="200"/>
      <c r="C1" s="200"/>
      <c r="D1" s="200"/>
      <c r="E1" s="200"/>
      <c r="F1" s="200"/>
      <c r="G1" s="200"/>
      <c r="H1" s="200"/>
      <c r="I1" s="201"/>
    </row>
    <row r="2" spans="1:9" ht="12.75">
      <c r="A2" s="198" t="s">
        <v>146</v>
      </c>
      <c r="B2" s="198"/>
      <c r="C2" s="198"/>
      <c r="D2" s="198"/>
      <c r="E2" s="198"/>
      <c r="F2" s="198"/>
      <c r="G2" s="198"/>
      <c r="H2" s="198"/>
      <c r="I2" s="198"/>
    </row>
    <row r="3" spans="1:9" ht="12.75">
      <c r="A3" s="198" t="s">
        <v>147</v>
      </c>
      <c r="B3" s="198"/>
      <c r="C3" s="198"/>
      <c r="D3" s="198"/>
      <c r="E3" s="198"/>
      <c r="F3" s="198"/>
      <c r="G3" s="198"/>
      <c r="H3" s="198"/>
      <c r="I3" s="198"/>
    </row>
    <row r="4" ht="12.75">
      <c r="A4" s="65" t="s">
        <v>75</v>
      </c>
    </row>
    <row r="5" spans="1:2" ht="12.75">
      <c r="A5" s="66">
        <v>100</v>
      </c>
      <c r="B5" s="66" t="s">
        <v>76</v>
      </c>
    </row>
    <row r="6" spans="1:2" ht="12.75">
      <c r="A6" s="66">
        <v>110</v>
      </c>
      <c r="B6" s="66" t="s">
        <v>77</v>
      </c>
    </row>
    <row r="7" spans="1:2" ht="12.75">
      <c r="A7" s="67">
        <v>111</v>
      </c>
      <c r="B7" s="67" t="s">
        <v>78</v>
      </c>
    </row>
    <row r="8" spans="1:2" ht="12.75">
      <c r="A8" s="67">
        <v>114</v>
      </c>
      <c r="B8" s="67" t="s">
        <v>79</v>
      </c>
    </row>
    <row r="9" spans="1:2" ht="12.75">
      <c r="A9" s="66">
        <v>120</v>
      </c>
      <c r="B9" s="66" t="s">
        <v>80</v>
      </c>
    </row>
    <row r="10" spans="1:2" ht="12.75">
      <c r="A10" s="67">
        <v>121</v>
      </c>
      <c r="B10" s="67" t="s">
        <v>81</v>
      </c>
    </row>
    <row r="11" spans="1:2" ht="12.75">
      <c r="A11" s="67">
        <v>122</v>
      </c>
      <c r="B11" s="67" t="s">
        <v>82</v>
      </c>
    </row>
    <row r="12" spans="1:2" ht="12.75">
      <c r="A12" s="67">
        <v>123</v>
      </c>
      <c r="B12" s="67" t="s">
        <v>83</v>
      </c>
    </row>
    <row r="13" spans="1:2" ht="12.75">
      <c r="A13" s="66">
        <v>130</v>
      </c>
      <c r="B13" s="66" t="s">
        <v>84</v>
      </c>
    </row>
    <row r="14" spans="1:2" ht="12.75">
      <c r="A14" s="67">
        <v>131</v>
      </c>
      <c r="B14" s="67" t="s">
        <v>84</v>
      </c>
    </row>
    <row r="15" ht="12.75">
      <c r="A15" s="65" t="s">
        <v>85</v>
      </c>
    </row>
    <row r="16" spans="1:2" ht="12.75">
      <c r="A16" s="66">
        <v>200</v>
      </c>
      <c r="B16" s="66" t="s">
        <v>86</v>
      </c>
    </row>
    <row r="17" spans="1:2" ht="12.75">
      <c r="A17" s="66">
        <v>210</v>
      </c>
      <c r="B17" s="66" t="s">
        <v>87</v>
      </c>
    </row>
    <row r="18" spans="1:2" ht="12.75">
      <c r="A18" s="67">
        <v>211</v>
      </c>
      <c r="B18" s="67" t="s">
        <v>88</v>
      </c>
    </row>
    <row r="19" spans="1:2" ht="12.75">
      <c r="A19" s="67">
        <v>212</v>
      </c>
      <c r="B19" s="67" t="s">
        <v>89</v>
      </c>
    </row>
    <row r="20" spans="1:2" ht="12.75">
      <c r="A20" s="67">
        <v>213</v>
      </c>
      <c r="B20" s="67" t="s">
        <v>90</v>
      </c>
    </row>
    <row r="21" spans="1:2" ht="12.75">
      <c r="A21" s="67">
        <v>214</v>
      </c>
      <c r="B21" s="67" t="s">
        <v>91</v>
      </c>
    </row>
    <row r="22" spans="1:2" ht="12.75">
      <c r="A22" s="66">
        <v>220</v>
      </c>
      <c r="B22" s="66" t="s">
        <v>92</v>
      </c>
    </row>
    <row r="23" spans="1:2" ht="12.75">
      <c r="A23" s="67">
        <v>221</v>
      </c>
      <c r="B23" s="67" t="s">
        <v>93</v>
      </c>
    </row>
    <row r="24" spans="1:2" ht="12.75">
      <c r="A24" s="67">
        <v>222</v>
      </c>
      <c r="B24" s="67" t="s">
        <v>94</v>
      </c>
    </row>
    <row r="25" spans="1:2" ht="12.75">
      <c r="A25" s="67">
        <v>223</v>
      </c>
      <c r="B25" s="67" t="s">
        <v>95</v>
      </c>
    </row>
    <row r="26" spans="1:2" ht="12.75">
      <c r="A26" s="66">
        <v>230</v>
      </c>
      <c r="B26" s="66" t="s">
        <v>96</v>
      </c>
    </row>
    <row r="27" spans="1:2" ht="12.75">
      <c r="A27" s="67">
        <v>231</v>
      </c>
      <c r="B27" s="67" t="s">
        <v>97</v>
      </c>
    </row>
    <row r="28" spans="1:2" ht="12.75">
      <c r="A28" s="67">
        <v>232</v>
      </c>
      <c r="B28" s="67" t="s">
        <v>98</v>
      </c>
    </row>
    <row r="29" spans="1:2" ht="12.75">
      <c r="A29" s="67">
        <v>233</v>
      </c>
      <c r="B29" s="67" t="s">
        <v>99</v>
      </c>
    </row>
    <row r="30" spans="1:2" ht="12.75">
      <c r="A30" s="67">
        <v>234</v>
      </c>
      <c r="B30" s="67" t="s">
        <v>100</v>
      </c>
    </row>
    <row r="31" spans="1:2" ht="12.75">
      <c r="A31" s="67">
        <v>235</v>
      </c>
      <c r="B31" s="67" t="s">
        <v>101</v>
      </c>
    </row>
    <row r="32" spans="1:2" ht="12.75">
      <c r="A32" s="66">
        <v>240</v>
      </c>
      <c r="B32" s="66" t="s">
        <v>102</v>
      </c>
    </row>
    <row r="33" spans="1:2" ht="12.75">
      <c r="A33" s="67">
        <v>241</v>
      </c>
      <c r="B33" s="67" t="s">
        <v>103</v>
      </c>
    </row>
    <row r="34" spans="1:2" ht="12.75">
      <c r="A34" s="67">
        <v>242</v>
      </c>
      <c r="B34" s="67" t="s">
        <v>104</v>
      </c>
    </row>
    <row r="35" spans="1:2" ht="12.75">
      <c r="A35" s="67">
        <v>243</v>
      </c>
      <c r="B35" s="67" t="s">
        <v>105</v>
      </c>
    </row>
    <row r="36" spans="1:2" ht="12.75">
      <c r="A36" s="67">
        <v>244</v>
      </c>
      <c r="B36" s="67" t="s">
        <v>106</v>
      </c>
    </row>
    <row r="37" spans="1:2" ht="12.75">
      <c r="A37" s="67">
        <v>245</v>
      </c>
      <c r="B37" s="67" t="s">
        <v>107</v>
      </c>
    </row>
    <row r="38" spans="1:2" ht="12.75">
      <c r="A38" s="67">
        <v>246</v>
      </c>
      <c r="B38" s="67" t="s">
        <v>108</v>
      </c>
    </row>
    <row r="39" spans="1:2" ht="12.75">
      <c r="A39" s="67">
        <v>247</v>
      </c>
      <c r="B39" s="67" t="s">
        <v>109</v>
      </c>
    </row>
    <row r="40" ht="12.75">
      <c r="A40" s="65" t="s">
        <v>110</v>
      </c>
    </row>
    <row r="41" spans="1:2" ht="12.75">
      <c r="A41" s="66">
        <v>300</v>
      </c>
      <c r="B41" s="66" t="s">
        <v>111</v>
      </c>
    </row>
    <row r="42" spans="1:2" ht="12.75">
      <c r="A42" s="66">
        <v>310</v>
      </c>
      <c r="B42" s="66" t="s">
        <v>112</v>
      </c>
    </row>
    <row r="43" spans="1:2" ht="12.75">
      <c r="A43" s="67">
        <v>311</v>
      </c>
      <c r="B43" s="67" t="s">
        <v>113</v>
      </c>
    </row>
    <row r="44" spans="1:2" ht="12.75">
      <c r="A44" s="67">
        <v>312</v>
      </c>
      <c r="B44" s="67" t="s">
        <v>114</v>
      </c>
    </row>
    <row r="45" spans="1:2" ht="12.75">
      <c r="A45" s="67">
        <v>313</v>
      </c>
      <c r="B45" s="67" t="s">
        <v>115</v>
      </c>
    </row>
    <row r="46" spans="1:2" ht="12.75">
      <c r="A46" s="67">
        <v>314</v>
      </c>
      <c r="B46" s="67" t="s">
        <v>116</v>
      </c>
    </row>
    <row r="47" spans="1:2" ht="12.75">
      <c r="A47" s="67">
        <v>315</v>
      </c>
      <c r="B47" s="67" t="s">
        <v>117</v>
      </c>
    </row>
    <row r="48" spans="1:2" ht="12.75">
      <c r="A48" s="66">
        <v>320</v>
      </c>
      <c r="B48" s="66" t="s">
        <v>118</v>
      </c>
    </row>
    <row r="49" spans="1:2" ht="12.75">
      <c r="A49" s="67">
        <v>321</v>
      </c>
      <c r="B49" s="67" t="s">
        <v>119</v>
      </c>
    </row>
    <row r="50" spans="1:2" ht="12.75">
      <c r="A50" s="67">
        <v>322</v>
      </c>
      <c r="B50" s="67" t="s">
        <v>120</v>
      </c>
    </row>
    <row r="51" spans="1:2" ht="12.75">
      <c r="A51" s="67">
        <v>323</v>
      </c>
      <c r="B51" s="67" t="s">
        <v>121</v>
      </c>
    </row>
    <row r="52" spans="1:2" ht="12.75">
      <c r="A52" s="66">
        <v>330</v>
      </c>
      <c r="B52" s="66" t="s">
        <v>122</v>
      </c>
    </row>
    <row r="53" spans="1:2" ht="12.75">
      <c r="A53" s="67">
        <v>331</v>
      </c>
      <c r="B53" s="67" t="s">
        <v>123</v>
      </c>
    </row>
    <row r="54" spans="1:2" ht="12.75">
      <c r="A54" s="67">
        <v>332</v>
      </c>
      <c r="B54" s="67" t="s">
        <v>124</v>
      </c>
    </row>
    <row r="55" spans="1:2" ht="12.75">
      <c r="A55" s="67">
        <v>333</v>
      </c>
      <c r="B55" s="67" t="s">
        <v>125</v>
      </c>
    </row>
    <row r="56" spans="1:2" ht="12.75">
      <c r="A56" s="67">
        <v>334</v>
      </c>
      <c r="B56" s="67" t="s">
        <v>126</v>
      </c>
    </row>
    <row r="57" spans="1:2" ht="12.75">
      <c r="A57" s="66">
        <v>340</v>
      </c>
      <c r="B57" s="66" t="s">
        <v>127</v>
      </c>
    </row>
    <row r="58" spans="1:2" ht="12.75">
      <c r="A58" s="67">
        <v>341</v>
      </c>
      <c r="B58" s="67" t="s">
        <v>128</v>
      </c>
    </row>
    <row r="59" spans="1:2" ht="12.75">
      <c r="A59" s="67">
        <v>342</v>
      </c>
      <c r="B59" s="67" t="s">
        <v>129</v>
      </c>
    </row>
    <row r="60" spans="1:2" ht="12.75">
      <c r="A60" s="67">
        <v>343</v>
      </c>
      <c r="B60" s="67" t="s">
        <v>130</v>
      </c>
    </row>
    <row r="61" spans="1:2" ht="12.75">
      <c r="A61" s="67">
        <v>344</v>
      </c>
      <c r="B61" s="67" t="s">
        <v>131</v>
      </c>
    </row>
    <row r="62" spans="1:2" ht="12.75">
      <c r="A62" s="67">
        <v>345</v>
      </c>
      <c r="B62" s="67" t="s">
        <v>132</v>
      </c>
    </row>
    <row r="63" spans="1:2" ht="12.75">
      <c r="A63" s="67">
        <v>346</v>
      </c>
      <c r="B63" s="67" t="s">
        <v>133</v>
      </c>
    </row>
    <row r="64" spans="1:2" ht="12.75">
      <c r="A64" s="67">
        <v>347</v>
      </c>
      <c r="B64" s="67" t="s">
        <v>134</v>
      </c>
    </row>
    <row r="65" ht="12.75">
      <c r="A65" s="65" t="s">
        <v>135</v>
      </c>
    </row>
    <row r="66" spans="1:2" ht="12.75">
      <c r="A66" s="66">
        <v>400</v>
      </c>
      <c r="B66" s="66" t="s">
        <v>136</v>
      </c>
    </row>
    <row r="67" spans="1:2" ht="12.75">
      <c r="A67" s="66">
        <v>410</v>
      </c>
      <c r="B67" s="66" t="s">
        <v>137</v>
      </c>
    </row>
    <row r="68" spans="1:2" ht="12.75">
      <c r="A68" s="67">
        <v>411</v>
      </c>
      <c r="B68" s="67" t="s">
        <v>138</v>
      </c>
    </row>
    <row r="69" spans="1:2" ht="12.75">
      <c r="A69" s="67">
        <v>412</v>
      </c>
      <c r="B69" s="67" t="s">
        <v>139</v>
      </c>
    </row>
    <row r="70" spans="1:2" ht="12.75">
      <c r="A70" s="67">
        <v>413</v>
      </c>
      <c r="B70" s="67" t="s">
        <v>140</v>
      </c>
    </row>
    <row r="71" spans="1:2" ht="12.75">
      <c r="A71" s="67">
        <v>414</v>
      </c>
      <c r="B71" s="67" t="s">
        <v>141</v>
      </c>
    </row>
    <row r="72" spans="1:2" ht="12.75">
      <c r="A72" s="67">
        <v>419</v>
      </c>
      <c r="B72" s="67" t="s">
        <v>142</v>
      </c>
    </row>
    <row r="73" spans="1:2" ht="12.75">
      <c r="A73" s="66">
        <v>420</v>
      </c>
      <c r="B73" s="66" t="s">
        <v>143</v>
      </c>
    </row>
    <row r="74" spans="1:2" ht="12.75">
      <c r="A74" s="67">
        <v>421</v>
      </c>
      <c r="B74" s="67" t="s">
        <v>144</v>
      </c>
    </row>
    <row r="75" spans="1:2" ht="12.75">
      <c r="A75" s="67">
        <v>422</v>
      </c>
      <c r="B75" s="27" t="s">
        <v>145</v>
      </c>
    </row>
  </sheetData>
  <sheetProtection/>
  <mergeCells count="3">
    <mergeCell ref="A2:I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portrait" paperSize="9" scale="72" r:id="rId1"/>
  <headerFooter alignWithMargins="0">
    <oddHeader>&amp;CDetailed Budget Form</oddHeader>
    <oddFooter>&amp;L&amp;D</oddFooter>
  </headerFooter>
</worksheet>
</file>

<file path=xl/worksheets/sheet2.xml><?xml version="1.0" encoding="utf-8"?>
<worksheet xmlns="http://schemas.openxmlformats.org/spreadsheetml/2006/main" xmlns:r="http://schemas.openxmlformats.org/officeDocument/2006/relationships">
  <sheetPr codeName="Sheet2"/>
  <dimension ref="A2:O19"/>
  <sheetViews>
    <sheetView zoomScalePageLayoutView="0" workbookViewId="0" topLeftCell="A1">
      <selection activeCell="C16" sqref="C16:C17"/>
    </sheetView>
  </sheetViews>
  <sheetFormatPr defaultColWidth="9.140625" defaultRowHeight="12.75"/>
  <cols>
    <col min="1" max="1" width="7.8515625" style="0" customWidth="1"/>
    <col min="2" max="2" width="8.8515625" style="0" customWidth="1"/>
  </cols>
  <sheetData>
    <row r="2" ht="15">
      <c r="A2" s="25" t="s">
        <v>26</v>
      </c>
    </row>
    <row r="3" ht="15">
      <c r="A3" s="25"/>
    </row>
    <row r="4" ht="15.75">
      <c r="A4" s="26" t="s">
        <v>27</v>
      </c>
    </row>
    <row r="5" ht="16.5" thickBot="1">
      <c r="A5" s="26"/>
    </row>
    <row r="6" spans="1:15" ht="51" customHeight="1">
      <c r="A6" s="110" t="s">
        <v>0</v>
      </c>
      <c r="B6" s="111"/>
      <c r="C6" s="114" t="s">
        <v>1</v>
      </c>
      <c r="D6" s="115"/>
      <c r="E6" s="115"/>
      <c r="F6" s="116"/>
      <c r="G6" s="123" t="s">
        <v>2</v>
      </c>
      <c r="H6" s="115"/>
      <c r="I6" s="116"/>
      <c r="J6" s="123" t="s">
        <v>4</v>
      </c>
      <c r="K6" s="115"/>
      <c r="L6" s="116"/>
      <c r="M6" s="123" t="s">
        <v>7</v>
      </c>
      <c r="N6" s="115"/>
      <c r="O6" s="116"/>
    </row>
    <row r="7" spans="1:15" ht="12.75" customHeight="1">
      <c r="A7" s="110"/>
      <c r="B7" s="111"/>
      <c r="C7" s="117"/>
      <c r="D7" s="118"/>
      <c r="E7" s="118"/>
      <c r="F7" s="119"/>
      <c r="G7" s="124" t="s">
        <v>3</v>
      </c>
      <c r="H7" s="125"/>
      <c r="I7" s="119"/>
      <c r="J7" s="124" t="s">
        <v>5</v>
      </c>
      <c r="K7" s="125"/>
      <c r="L7" s="119"/>
      <c r="M7" s="124" t="s">
        <v>5</v>
      </c>
      <c r="N7" s="125"/>
      <c r="O7" s="119"/>
    </row>
    <row r="8" spans="1:15" ht="13.5" thickBot="1">
      <c r="A8" s="112"/>
      <c r="B8" s="113"/>
      <c r="C8" s="120"/>
      <c r="D8" s="121"/>
      <c r="E8" s="121"/>
      <c r="F8" s="122"/>
      <c r="G8" s="126"/>
      <c r="H8" s="127"/>
      <c r="I8" s="128"/>
      <c r="J8" s="129" t="s">
        <v>6</v>
      </c>
      <c r="K8" s="121"/>
      <c r="L8" s="122"/>
      <c r="M8" s="129" t="s">
        <v>6</v>
      </c>
      <c r="N8" s="121"/>
      <c r="O8" s="122"/>
    </row>
    <row r="9" spans="1:15" ht="76.5">
      <c r="A9" s="136" t="s">
        <v>8</v>
      </c>
      <c r="B9" s="137"/>
      <c r="C9" s="7" t="s">
        <v>9</v>
      </c>
      <c r="D9" s="140" t="s">
        <v>11</v>
      </c>
      <c r="E9" s="8" t="s">
        <v>186</v>
      </c>
      <c r="F9" s="5" t="s">
        <v>13</v>
      </c>
      <c r="G9" s="7" t="s">
        <v>9</v>
      </c>
      <c r="H9" s="7" t="s">
        <v>186</v>
      </c>
      <c r="I9" s="6" t="s">
        <v>15</v>
      </c>
      <c r="J9" s="7" t="s">
        <v>9</v>
      </c>
      <c r="K9" s="7" t="s">
        <v>186</v>
      </c>
      <c r="L9" s="6" t="s">
        <v>15</v>
      </c>
      <c r="M9" s="7" t="s">
        <v>9</v>
      </c>
      <c r="N9" s="7" t="s">
        <v>186</v>
      </c>
      <c r="O9" s="6" t="s">
        <v>13</v>
      </c>
    </row>
    <row r="10" spans="1:15" ht="12.75">
      <c r="A10" s="138"/>
      <c r="B10" s="139"/>
      <c r="C10" s="7" t="s">
        <v>10</v>
      </c>
      <c r="D10" s="141"/>
      <c r="E10" s="7" t="s">
        <v>12</v>
      </c>
      <c r="F10" s="6" t="s">
        <v>14</v>
      </c>
      <c r="G10" s="7" t="s">
        <v>10</v>
      </c>
      <c r="H10" s="7" t="s">
        <v>12</v>
      </c>
      <c r="I10" s="6" t="s">
        <v>16</v>
      </c>
      <c r="J10" s="7" t="s">
        <v>10</v>
      </c>
      <c r="K10" s="7" t="s">
        <v>12</v>
      </c>
      <c r="L10" s="6" t="s">
        <v>16</v>
      </c>
      <c r="M10" s="7" t="s">
        <v>10</v>
      </c>
      <c r="N10" s="7" t="s">
        <v>12</v>
      </c>
      <c r="O10" s="6" t="s">
        <v>14</v>
      </c>
    </row>
    <row r="11" spans="1:15" ht="13.5" thickBot="1">
      <c r="A11" s="138"/>
      <c r="B11" s="139"/>
      <c r="C11" s="9"/>
      <c r="D11" s="142"/>
      <c r="E11" s="9"/>
      <c r="F11" s="10"/>
      <c r="G11" s="9"/>
      <c r="H11" s="9"/>
      <c r="I11" s="6" t="s">
        <v>14</v>
      </c>
      <c r="J11" s="9"/>
      <c r="K11" s="9"/>
      <c r="L11" s="6" t="s">
        <v>14</v>
      </c>
      <c r="M11" s="7"/>
      <c r="N11" s="9"/>
      <c r="O11" s="10"/>
    </row>
    <row r="12" spans="1:15" ht="39" thickBot="1">
      <c r="A12" s="11"/>
      <c r="B12" s="12" t="s">
        <v>181</v>
      </c>
      <c r="C12" s="1"/>
      <c r="D12" s="1"/>
      <c r="E12" s="2"/>
      <c r="F12" s="3">
        <f>C12*E12</f>
        <v>0</v>
      </c>
      <c r="G12" s="2"/>
      <c r="H12" s="2"/>
      <c r="I12" s="3">
        <f>G12*H12</f>
        <v>0</v>
      </c>
      <c r="J12" s="2"/>
      <c r="K12" s="2"/>
      <c r="L12" s="3">
        <f>J12*K12</f>
        <v>0</v>
      </c>
      <c r="M12" s="2"/>
      <c r="N12" s="2"/>
      <c r="O12" s="3">
        <f>M12*N12</f>
        <v>0</v>
      </c>
    </row>
    <row r="13" spans="1:15" ht="39" thickBot="1">
      <c r="A13" s="11"/>
      <c r="B13" s="13" t="s">
        <v>203</v>
      </c>
      <c r="C13" s="4"/>
      <c r="D13" s="4"/>
      <c r="E13" s="2"/>
      <c r="F13" s="3">
        <f>C13*E13</f>
        <v>0</v>
      </c>
      <c r="G13" s="2"/>
      <c r="H13" s="2"/>
      <c r="I13" s="3">
        <f>G13*H13</f>
        <v>0</v>
      </c>
      <c r="J13" s="2"/>
      <c r="K13" s="2"/>
      <c r="L13" s="3"/>
      <c r="M13" s="2"/>
      <c r="N13" s="2"/>
      <c r="O13" s="3">
        <f>M13*N13</f>
        <v>0</v>
      </c>
    </row>
    <row r="14" spans="1:15" ht="39" thickBot="1">
      <c r="A14" s="11"/>
      <c r="B14" s="13" t="s">
        <v>180</v>
      </c>
      <c r="C14" s="4"/>
      <c r="D14" s="4"/>
      <c r="E14" s="2"/>
      <c r="F14" s="3">
        <f>C14*E14</f>
        <v>0</v>
      </c>
      <c r="G14" s="2"/>
      <c r="H14" s="2"/>
      <c r="I14" s="3">
        <f>G14*H14</f>
        <v>0</v>
      </c>
      <c r="J14" s="2"/>
      <c r="K14" s="2"/>
      <c r="L14" s="3">
        <f>J14*K14</f>
        <v>0</v>
      </c>
      <c r="M14" s="2"/>
      <c r="N14" s="2"/>
      <c r="O14" s="3">
        <f>M14*N14</f>
        <v>0</v>
      </c>
    </row>
    <row r="15" spans="1:15" ht="39" thickBot="1">
      <c r="A15" s="11"/>
      <c r="B15" s="13" t="s">
        <v>17</v>
      </c>
      <c r="C15" s="4"/>
      <c r="D15" s="4"/>
      <c r="E15" s="2"/>
      <c r="F15" s="3">
        <f>C15*E15</f>
        <v>0</v>
      </c>
      <c r="G15" s="2"/>
      <c r="H15" s="2"/>
      <c r="I15" s="3">
        <f>G15*H15</f>
        <v>0</v>
      </c>
      <c r="J15" s="2"/>
      <c r="K15" s="2"/>
      <c r="L15" s="3">
        <f>J15*K15</f>
        <v>0</v>
      </c>
      <c r="M15" s="2"/>
      <c r="N15" s="2"/>
      <c r="O15" s="3">
        <f>M15*N15</f>
        <v>0</v>
      </c>
    </row>
    <row r="16" spans="1:15" ht="12.75">
      <c r="A16" s="143" t="s">
        <v>18</v>
      </c>
      <c r="B16" s="144"/>
      <c r="C16" s="147">
        <f>SUM(C12:C15)</f>
        <v>0</v>
      </c>
      <c r="D16" s="130"/>
      <c r="E16" s="130"/>
      <c r="F16" s="132">
        <f>SUM(F12:F15)</f>
        <v>0</v>
      </c>
      <c r="G16" s="134">
        <f>SUM(G12:G15)</f>
        <v>0</v>
      </c>
      <c r="H16" s="130"/>
      <c r="I16" s="132">
        <f>SUM(I12:I15)</f>
        <v>0</v>
      </c>
      <c r="J16" s="134">
        <f>SUM(J12:J15)</f>
        <v>0</v>
      </c>
      <c r="K16" s="130"/>
      <c r="L16" s="132">
        <f>SUM(L12:L15)</f>
        <v>0</v>
      </c>
      <c r="M16" s="134">
        <f>SUM(M12:M15)</f>
        <v>0</v>
      </c>
      <c r="N16" s="130"/>
      <c r="O16" s="132">
        <f>SUM(O12:O15)</f>
        <v>0</v>
      </c>
    </row>
    <row r="17" spans="1:15" ht="13.5" thickBot="1">
      <c r="A17" s="145"/>
      <c r="B17" s="146"/>
      <c r="C17" s="148"/>
      <c r="D17" s="131"/>
      <c r="E17" s="131"/>
      <c r="F17" s="133"/>
      <c r="G17" s="135"/>
      <c r="H17" s="131"/>
      <c r="I17" s="133"/>
      <c r="J17" s="135"/>
      <c r="K17" s="131"/>
      <c r="L17" s="133"/>
      <c r="M17" s="135"/>
      <c r="N17" s="131"/>
      <c r="O17" s="133"/>
    </row>
    <row r="19" ht="12.75">
      <c r="A19" s="60" t="s">
        <v>28</v>
      </c>
    </row>
  </sheetData>
  <sheetProtection/>
  <mergeCells count="27">
    <mergeCell ref="A9:B11"/>
    <mergeCell ref="D9:D11"/>
    <mergeCell ref="A16:B17"/>
    <mergeCell ref="C16:C17"/>
    <mergeCell ref="D16:D17"/>
    <mergeCell ref="M16:M17"/>
    <mergeCell ref="I16:I17"/>
    <mergeCell ref="J16:J17"/>
    <mergeCell ref="K16:K17"/>
    <mergeCell ref="L16:L17"/>
    <mergeCell ref="M6:O6"/>
    <mergeCell ref="M7:O7"/>
    <mergeCell ref="M8:O8"/>
    <mergeCell ref="E16:E17"/>
    <mergeCell ref="F16:F17"/>
    <mergeCell ref="G16:G17"/>
    <mergeCell ref="H16:H17"/>
    <mergeCell ref="N16:N17"/>
    <mergeCell ref="O16:O17"/>
    <mergeCell ref="A6:B8"/>
    <mergeCell ref="C6:F8"/>
    <mergeCell ref="G6:I6"/>
    <mergeCell ref="G7:I7"/>
    <mergeCell ref="G8:I8"/>
    <mergeCell ref="J6:L6"/>
    <mergeCell ref="J7:L7"/>
    <mergeCell ref="J8:L8"/>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3.xml><?xml version="1.0" encoding="utf-8"?>
<worksheet xmlns="http://schemas.openxmlformats.org/spreadsheetml/2006/main" xmlns:r="http://schemas.openxmlformats.org/officeDocument/2006/relationships">
  <sheetPr codeName="Sheet3"/>
  <dimension ref="A1:J19"/>
  <sheetViews>
    <sheetView zoomScalePageLayoutView="0" workbookViewId="0" topLeftCell="A1">
      <selection activeCell="I16" sqref="I16"/>
    </sheetView>
  </sheetViews>
  <sheetFormatPr defaultColWidth="9.140625" defaultRowHeight="12.75"/>
  <cols>
    <col min="1" max="1" width="15.140625" style="0" customWidth="1"/>
    <col min="2" max="2" width="16.8515625" style="0" customWidth="1"/>
    <col min="3" max="3" width="24.8515625" style="0" customWidth="1"/>
    <col min="5" max="5" width="7.00390625" style="0" customWidth="1"/>
    <col min="6" max="6" width="15.140625" style="0" customWidth="1"/>
    <col min="7" max="7" width="20.421875" style="0" customWidth="1"/>
    <col min="8" max="8" width="11.8515625" style="0" customWidth="1"/>
    <col min="9" max="9" width="16.140625" style="0" customWidth="1"/>
  </cols>
  <sheetData>
    <row r="1" spans="1:9" ht="34.5" customHeight="1">
      <c r="A1" s="158" t="s">
        <v>32</v>
      </c>
      <c r="B1" s="158"/>
      <c r="C1" s="158"/>
      <c r="D1" s="158"/>
      <c r="E1" s="158"/>
      <c r="F1" s="158"/>
      <c r="G1" s="158"/>
      <c r="H1" s="158"/>
      <c r="I1" s="158"/>
    </row>
    <row r="2" spans="2:10" ht="15" customHeight="1">
      <c r="B2" s="35"/>
      <c r="C2" s="35"/>
      <c r="D2" s="35"/>
      <c r="E2" s="35"/>
      <c r="F2" s="35"/>
      <c r="G2" s="35"/>
      <c r="H2" s="35"/>
      <c r="I2" s="35"/>
      <c r="J2" s="35"/>
    </row>
    <row r="3" ht="15">
      <c r="B3" s="28" t="s">
        <v>29</v>
      </c>
    </row>
    <row r="4" ht="13.5" thickBot="1"/>
    <row r="5" spans="1:9" ht="38.25">
      <c r="A5" s="149" t="s">
        <v>151</v>
      </c>
      <c r="B5" s="149" t="s">
        <v>19</v>
      </c>
      <c r="C5" s="149" t="s">
        <v>20</v>
      </c>
      <c r="D5" s="152" t="s">
        <v>21</v>
      </c>
      <c r="E5" s="153"/>
      <c r="F5" s="30" t="s">
        <v>22</v>
      </c>
      <c r="G5" s="149" t="s">
        <v>205</v>
      </c>
      <c r="H5" s="30" t="s">
        <v>178</v>
      </c>
      <c r="I5" s="30" t="s">
        <v>24</v>
      </c>
    </row>
    <row r="6" spans="1:9" ht="13.5" thickBot="1">
      <c r="A6" s="150"/>
      <c r="B6" s="150"/>
      <c r="C6" s="150"/>
      <c r="D6" s="154" t="s">
        <v>10</v>
      </c>
      <c r="E6" s="155"/>
      <c r="F6" s="32" t="s">
        <v>12</v>
      </c>
      <c r="G6" s="150"/>
      <c r="H6" s="32" t="s">
        <v>23</v>
      </c>
      <c r="I6" s="32" t="s">
        <v>25</v>
      </c>
    </row>
    <row r="7" spans="1:9" s="91" customFormat="1" ht="13.5" thickBot="1">
      <c r="A7" s="92"/>
      <c r="B7" s="92"/>
      <c r="C7" s="93"/>
      <c r="D7" s="156"/>
      <c r="E7" s="157"/>
      <c r="F7" s="93"/>
      <c r="G7" s="93"/>
      <c r="H7" s="93"/>
      <c r="I7" s="93">
        <f>(D7*F7)+(G7*H7)</f>
        <v>0</v>
      </c>
    </row>
    <row r="8" spans="1:9" s="91" customFormat="1" ht="13.5" thickBot="1">
      <c r="A8" s="92"/>
      <c r="B8" s="92"/>
      <c r="C8" s="93"/>
      <c r="D8" s="156"/>
      <c r="E8" s="157"/>
      <c r="F8" s="93"/>
      <c r="G8" s="93"/>
      <c r="H8" s="93"/>
      <c r="I8" s="93">
        <f aca="true" t="shared" si="0" ref="I8:I15">(D8*F8)+(G8*H8)</f>
        <v>0</v>
      </c>
    </row>
    <row r="9" spans="1:9" s="91" customFormat="1" ht="13.5" thickBot="1">
      <c r="A9" s="92"/>
      <c r="B9" s="92"/>
      <c r="C9" s="93"/>
      <c r="D9" s="156"/>
      <c r="E9" s="157"/>
      <c r="F9" s="93"/>
      <c r="G9" s="93"/>
      <c r="H9" s="93"/>
      <c r="I9" s="93">
        <f t="shared" si="0"/>
        <v>0</v>
      </c>
    </row>
    <row r="10" spans="1:9" s="91" customFormat="1" ht="13.5" thickBot="1">
      <c r="A10" s="92"/>
      <c r="B10" s="92"/>
      <c r="C10" s="93"/>
      <c r="D10" s="156"/>
      <c r="E10" s="157"/>
      <c r="F10" s="93"/>
      <c r="G10" s="93"/>
      <c r="H10" s="93"/>
      <c r="I10" s="93">
        <f t="shared" si="0"/>
        <v>0</v>
      </c>
    </row>
    <row r="11" spans="1:9" s="91" customFormat="1" ht="13.5" thickBot="1">
      <c r="A11" s="92"/>
      <c r="B11" s="92"/>
      <c r="C11" s="93"/>
      <c r="D11" s="156"/>
      <c r="E11" s="157"/>
      <c r="F11" s="93"/>
      <c r="G11" s="93"/>
      <c r="H11" s="93"/>
      <c r="I11" s="93">
        <f t="shared" si="0"/>
        <v>0</v>
      </c>
    </row>
    <row r="12" spans="1:9" s="91" customFormat="1" ht="13.5" thickBot="1">
      <c r="A12" s="92"/>
      <c r="B12" s="92"/>
      <c r="C12" s="93"/>
      <c r="D12" s="156"/>
      <c r="E12" s="157"/>
      <c r="F12" s="93"/>
      <c r="G12" s="93"/>
      <c r="H12" s="93"/>
      <c r="I12" s="93">
        <f t="shared" si="0"/>
        <v>0</v>
      </c>
    </row>
    <row r="13" spans="1:9" ht="13.5" thickBot="1">
      <c r="A13" s="46"/>
      <c r="B13" s="46"/>
      <c r="C13" s="47"/>
      <c r="D13" s="156"/>
      <c r="E13" s="157"/>
      <c r="F13" s="50"/>
      <c r="G13" s="93"/>
      <c r="H13" s="93"/>
      <c r="I13" s="93">
        <f t="shared" si="0"/>
        <v>0</v>
      </c>
    </row>
    <row r="14" spans="1:9" ht="13.5" thickBot="1">
      <c r="A14" s="46"/>
      <c r="B14" s="46"/>
      <c r="C14" s="47"/>
      <c r="D14" s="156"/>
      <c r="E14" s="157"/>
      <c r="F14" s="50"/>
      <c r="G14" s="93"/>
      <c r="H14" s="93"/>
      <c r="I14" s="93">
        <f t="shared" si="0"/>
        <v>0</v>
      </c>
    </row>
    <row r="15" spans="1:9" ht="13.5" thickBot="1">
      <c r="A15" s="46"/>
      <c r="B15" s="46"/>
      <c r="C15" s="47"/>
      <c r="D15" s="156"/>
      <c r="E15" s="157"/>
      <c r="F15" s="53"/>
      <c r="G15" s="93"/>
      <c r="H15" s="93"/>
      <c r="I15" s="93">
        <f t="shared" si="0"/>
        <v>0</v>
      </c>
    </row>
    <row r="16" spans="2:9" ht="13.5" thickBot="1">
      <c r="B16" s="151"/>
      <c r="C16" s="151"/>
      <c r="D16" s="16"/>
      <c r="E16" s="16"/>
      <c r="F16" s="159" t="s">
        <v>31</v>
      </c>
      <c r="G16" s="159"/>
      <c r="H16" s="160"/>
      <c r="I16" s="33">
        <f>SUM(I7:I15)</f>
        <v>0</v>
      </c>
    </row>
    <row r="19" ht="12.75">
      <c r="A19" s="60" t="s">
        <v>204</v>
      </c>
    </row>
  </sheetData>
  <sheetProtection/>
  <mergeCells count="18">
    <mergeCell ref="A1:I1"/>
    <mergeCell ref="F16:H16"/>
    <mergeCell ref="D13:E13"/>
    <mergeCell ref="D14:E14"/>
    <mergeCell ref="B5:B6"/>
    <mergeCell ref="D9:E9"/>
    <mergeCell ref="D10:E10"/>
    <mergeCell ref="D11:E11"/>
    <mergeCell ref="D12:E12"/>
    <mergeCell ref="D15:E15"/>
    <mergeCell ref="G5:G6"/>
    <mergeCell ref="B16:C16"/>
    <mergeCell ref="A5:A6"/>
    <mergeCell ref="D5:E5"/>
    <mergeCell ref="D6:E6"/>
    <mergeCell ref="D7:E7"/>
    <mergeCell ref="D8:E8"/>
    <mergeCell ref="C5:C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4.xml><?xml version="1.0" encoding="utf-8"?>
<worksheet xmlns="http://schemas.openxmlformats.org/spreadsheetml/2006/main" xmlns:r="http://schemas.openxmlformats.org/officeDocument/2006/relationships">
  <sheetPr codeName="Sheet4"/>
  <dimension ref="A1:J43"/>
  <sheetViews>
    <sheetView zoomScalePageLayoutView="0" workbookViewId="0" topLeftCell="A16">
      <selection activeCell="J40" sqref="J40"/>
    </sheetView>
  </sheetViews>
  <sheetFormatPr defaultColWidth="9.140625" defaultRowHeight="12.75"/>
  <cols>
    <col min="1" max="1" width="14.57421875" style="0" customWidth="1"/>
    <col min="2" max="2" width="15.28125" style="0" customWidth="1"/>
    <col min="3" max="3" width="20.28125" style="0" customWidth="1"/>
    <col min="5" max="5" width="13.7109375" style="0" customWidth="1"/>
    <col min="8" max="8" width="18.00390625" style="0" customWidth="1"/>
    <col min="9" max="9" width="14.28125" style="0" customWidth="1"/>
    <col min="10" max="10" width="18.00390625" style="0" customWidth="1"/>
  </cols>
  <sheetData>
    <row r="1" spans="2:10" ht="33" customHeight="1">
      <c r="B1" s="171" t="s">
        <v>32</v>
      </c>
      <c r="C1" s="171"/>
      <c r="D1" s="171"/>
      <c r="E1" s="171"/>
      <c r="F1" s="171"/>
      <c r="G1" s="171"/>
      <c r="H1" s="171"/>
      <c r="I1" s="171"/>
      <c r="J1" s="171"/>
    </row>
    <row r="3" spans="2:10" ht="15">
      <c r="B3" s="168" t="s">
        <v>194</v>
      </c>
      <c r="C3" s="168"/>
      <c r="D3" s="168"/>
      <c r="E3" s="168"/>
      <c r="F3" s="168"/>
      <c r="G3" s="168"/>
      <c r="H3" s="168"/>
      <c r="I3" s="168"/>
      <c r="J3" s="168"/>
    </row>
    <row r="4" ht="13.5" thickBot="1"/>
    <row r="5" spans="1:10" ht="37.5" customHeight="1">
      <c r="A5" s="149" t="s">
        <v>151</v>
      </c>
      <c r="B5" s="149" t="s">
        <v>19</v>
      </c>
      <c r="C5" s="149" t="s">
        <v>20</v>
      </c>
      <c r="D5" s="152" t="s">
        <v>21</v>
      </c>
      <c r="E5" s="153"/>
      <c r="F5" s="152" t="s">
        <v>22</v>
      </c>
      <c r="G5" s="153"/>
      <c r="H5" s="149" t="s">
        <v>205</v>
      </c>
      <c r="I5" s="30" t="s">
        <v>178</v>
      </c>
      <c r="J5" s="30" t="s">
        <v>24</v>
      </c>
    </row>
    <row r="6" spans="1:10" ht="13.5" thickBot="1">
      <c r="A6" s="150"/>
      <c r="B6" s="150"/>
      <c r="C6" s="150"/>
      <c r="D6" s="154" t="s">
        <v>10</v>
      </c>
      <c r="E6" s="155"/>
      <c r="F6" s="154" t="s">
        <v>12</v>
      </c>
      <c r="G6" s="155"/>
      <c r="H6" s="150"/>
      <c r="I6" s="32" t="s">
        <v>23</v>
      </c>
      <c r="J6" s="32" t="s">
        <v>25</v>
      </c>
    </row>
    <row r="7" spans="1:10" ht="13.5" thickBot="1">
      <c r="A7" s="18"/>
      <c r="B7" s="14"/>
      <c r="C7" s="15"/>
      <c r="D7" s="156"/>
      <c r="E7" s="157"/>
      <c r="F7" s="156"/>
      <c r="G7" s="157"/>
      <c r="H7" s="17"/>
      <c r="I7" s="17"/>
      <c r="J7" s="17">
        <f>D7*F7+H7*I7</f>
        <v>0</v>
      </c>
    </row>
    <row r="8" spans="1:10" ht="13.5" thickBot="1">
      <c r="A8" s="18"/>
      <c r="B8" s="14"/>
      <c r="C8" s="15"/>
      <c r="D8" s="156"/>
      <c r="E8" s="157"/>
      <c r="F8" s="156"/>
      <c r="G8" s="157"/>
      <c r="H8" s="17"/>
      <c r="I8" s="17"/>
      <c r="J8" s="17">
        <f>D8*F8+H8*I8</f>
        <v>0</v>
      </c>
    </row>
    <row r="9" spans="1:10" ht="13.5" thickBot="1">
      <c r="A9" s="18"/>
      <c r="B9" s="14"/>
      <c r="C9" s="15"/>
      <c r="D9" s="156"/>
      <c r="E9" s="157"/>
      <c r="F9" s="156"/>
      <c r="G9" s="157"/>
      <c r="H9" s="17"/>
      <c r="I9" s="17"/>
      <c r="J9" s="17">
        <f>D9*F9+H9*I9</f>
        <v>0</v>
      </c>
    </row>
    <row r="10" spans="1:10" ht="13.5" thickBot="1">
      <c r="A10" s="18"/>
      <c r="B10" s="18"/>
      <c r="C10" s="19"/>
      <c r="D10" s="156"/>
      <c r="E10" s="157"/>
      <c r="F10" s="156"/>
      <c r="G10" s="157"/>
      <c r="H10" s="17"/>
      <c r="I10" s="17"/>
      <c r="J10" s="17">
        <f>D10*F10+H10*I10</f>
        <v>0</v>
      </c>
    </row>
    <row r="11" spans="1:10" ht="13.5" thickBot="1">
      <c r="A11" s="18"/>
      <c r="B11" s="18"/>
      <c r="C11" s="19"/>
      <c r="D11" s="156"/>
      <c r="E11" s="157"/>
      <c r="F11" s="156"/>
      <c r="G11" s="157"/>
      <c r="H11" s="22"/>
      <c r="I11" s="22"/>
      <c r="J11" s="17">
        <f>D11*F11+H11*I11</f>
        <v>0</v>
      </c>
    </row>
    <row r="12" spans="2:10" ht="13.5" thickBot="1">
      <c r="B12" s="151"/>
      <c r="C12" s="151"/>
      <c r="D12" s="16"/>
      <c r="E12" s="151"/>
      <c r="F12" s="151"/>
      <c r="G12" s="159" t="s">
        <v>30</v>
      </c>
      <c r="H12" s="159"/>
      <c r="I12" s="160"/>
      <c r="J12" s="23">
        <f>SUM(J7:J11)</f>
        <v>0</v>
      </c>
    </row>
    <row r="14" spans="2:10" ht="29.25" customHeight="1">
      <c r="B14" s="161" t="s">
        <v>201</v>
      </c>
      <c r="C14" s="162"/>
      <c r="D14" s="162"/>
      <c r="E14" s="162"/>
      <c r="F14" s="162"/>
      <c r="G14" s="162"/>
      <c r="H14" s="162"/>
      <c r="I14" s="162"/>
      <c r="J14" s="162"/>
    </row>
    <row r="16" spans="2:10" ht="15">
      <c r="B16" s="168" t="s">
        <v>33</v>
      </c>
      <c r="C16" s="168"/>
      <c r="D16" s="168"/>
      <c r="E16" s="168"/>
      <c r="F16" s="168"/>
      <c r="G16" s="168"/>
      <c r="H16" s="168"/>
      <c r="I16" s="168"/>
      <c r="J16" s="168"/>
    </row>
    <row r="17" ht="13.5" thickBot="1"/>
    <row r="18" spans="1:10" ht="25.5" customHeight="1">
      <c r="A18" s="149" t="s">
        <v>151</v>
      </c>
      <c r="B18" s="149" t="s">
        <v>19</v>
      </c>
      <c r="C18" s="149" t="s">
        <v>20</v>
      </c>
      <c r="D18" s="152" t="s">
        <v>21</v>
      </c>
      <c r="E18" s="153"/>
      <c r="F18" s="152" t="s">
        <v>22</v>
      </c>
      <c r="G18" s="153"/>
      <c r="H18" s="149" t="s">
        <v>205</v>
      </c>
      <c r="I18" s="30" t="s">
        <v>178</v>
      </c>
      <c r="J18" s="30" t="s">
        <v>24</v>
      </c>
    </row>
    <row r="19" spans="1:10" ht="27" customHeight="1" thickBot="1">
      <c r="A19" s="150"/>
      <c r="B19" s="150"/>
      <c r="C19" s="150"/>
      <c r="D19" s="154" t="s">
        <v>208</v>
      </c>
      <c r="E19" s="155"/>
      <c r="F19" s="154" t="s">
        <v>207</v>
      </c>
      <c r="G19" s="155"/>
      <c r="H19" s="150"/>
      <c r="I19" s="32" t="s">
        <v>206</v>
      </c>
      <c r="J19" s="32" t="s">
        <v>209</v>
      </c>
    </row>
    <row r="20" spans="1:10" s="91" customFormat="1" ht="13.5" thickBot="1">
      <c r="A20" s="92"/>
      <c r="B20" s="92"/>
      <c r="C20" s="93"/>
      <c r="D20" s="90"/>
      <c r="E20" s="53"/>
      <c r="F20" s="169"/>
      <c r="G20" s="170"/>
      <c r="H20" s="93"/>
      <c r="I20" s="93"/>
      <c r="J20" s="43">
        <f aca="true" t="shared" si="0" ref="J20:J27">D20*F20+H20*I20</f>
        <v>0</v>
      </c>
    </row>
    <row r="21" spans="1:10" s="91" customFormat="1" ht="13.5" thickBot="1">
      <c r="A21" s="92"/>
      <c r="B21" s="92"/>
      <c r="C21" s="93"/>
      <c r="D21" s="90"/>
      <c r="E21" s="53"/>
      <c r="F21" s="169"/>
      <c r="G21" s="170"/>
      <c r="H21" s="93"/>
      <c r="I21" s="93"/>
      <c r="J21" s="43">
        <f t="shared" si="0"/>
        <v>0</v>
      </c>
    </row>
    <row r="22" spans="1:10" s="91" customFormat="1" ht="13.5" thickBot="1">
      <c r="A22" s="92"/>
      <c r="B22" s="92"/>
      <c r="C22" s="93"/>
      <c r="D22" s="90"/>
      <c r="E22" s="53"/>
      <c r="F22" s="169"/>
      <c r="G22" s="170"/>
      <c r="H22" s="93"/>
      <c r="I22" s="93"/>
      <c r="J22" s="43">
        <f t="shared" si="0"/>
        <v>0</v>
      </c>
    </row>
    <row r="23" spans="1:10" s="91" customFormat="1" ht="13.5" thickBot="1">
      <c r="A23" s="92"/>
      <c r="B23" s="92"/>
      <c r="C23" s="93"/>
      <c r="D23" s="90"/>
      <c r="E23" s="53"/>
      <c r="F23" s="169"/>
      <c r="G23" s="170"/>
      <c r="H23" s="93"/>
      <c r="I23" s="93"/>
      <c r="J23" s="43">
        <f t="shared" si="0"/>
        <v>0</v>
      </c>
    </row>
    <row r="24" spans="1:10" ht="13.5" thickBot="1">
      <c r="A24" s="46"/>
      <c r="B24" s="46"/>
      <c r="C24" s="93"/>
      <c r="D24" s="90"/>
      <c r="E24" s="53"/>
      <c r="F24" s="169"/>
      <c r="G24" s="170"/>
      <c r="H24" s="93"/>
      <c r="I24" s="93"/>
      <c r="J24" s="43">
        <f t="shared" si="0"/>
        <v>0</v>
      </c>
    </row>
    <row r="25" spans="1:10" ht="13.5" thickBot="1">
      <c r="A25" s="46"/>
      <c r="B25" s="46"/>
      <c r="C25" s="93"/>
      <c r="D25" s="90"/>
      <c r="E25" s="53"/>
      <c r="F25" s="169"/>
      <c r="G25" s="170"/>
      <c r="H25" s="93"/>
      <c r="I25" s="93"/>
      <c r="J25" s="43">
        <f t="shared" si="0"/>
        <v>0</v>
      </c>
    </row>
    <row r="26" spans="1:10" ht="13.5" thickBot="1">
      <c r="A26" s="46"/>
      <c r="B26" s="46"/>
      <c r="C26" s="93"/>
      <c r="D26" s="90"/>
      <c r="E26" s="53"/>
      <c r="F26" s="169"/>
      <c r="G26" s="170"/>
      <c r="H26" s="93"/>
      <c r="I26" s="93"/>
      <c r="J26" s="43">
        <f t="shared" si="0"/>
        <v>0</v>
      </c>
    </row>
    <row r="27" spans="1:10" ht="13.5" thickBot="1">
      <c r="A27" s="46"/>
      <c r="B27" s="92"/>
      <c r="C27" s="93"/>
      <c r="D27" s="90"/>
      <c r="E27" s="53"/>
      <c r="F27" s="169"/>
      <c r="G27" s="170"/>
      <c r="H27" s="93"/>
      <c r="I27" s="93"/>
      <c r="J27" s="43">
        <f t="shared" si="0"/>
        <v>0</v>
      </c>
    </row>
    <row r="28" spans="2:10" ht="13.5" thickBot="1">
      <c r="B28" s="151"/>
      <c r="C28" s="151"/>
      <c r="D28" s="16"/>
      <c r="E28" s="151"/>
      <c r="F28" s="151"/>
      <c r="G28" s="159" t="s">
        <v>31</v>
      </c>
      <c r="H28" s="159"/>
      <c r="I28" s="160"/>
      <c r="J28" s="23">
        <f>SUM(J20:J27)</f>
        <v>0</v>
      </c>
    </row>
    <row r="32" spans="2:10" ht="15">
      <c r="B32" s="168" t="s">
        <v>34</v>
      </c>
      <c r="C32" s="168"/>
      <c r="D32" s="168"/>
      <c r="E32" s="168"/>
      <c r="F32" s="168"/>
      <c r="G32" s="168"/>
      <c r="H32" s="168"/>
      <c r="I32" s="168"/>
      <c r="J32" s="168"/>
    </row>
    <row r="33" ht="13.5" thickBot="1"/>
    <row r="34" spans="1:10" ht="25.5" customHeight="1">
      <c r="A34" s="149" t="s">
        <v>151</v>
      </c>
      <c r="B34" s="149" t="s">
        <v>19</v>
      </c>
      <c r="C34" s="149" t="s">
        <v>20</v>
      </c>
      <c r="D34" s="152" t="s">
        <v>21</v>
      </c>
      <c r="E34" s="153"/>
      <c r="F34" s="152" t="s">
        <v>22</v>
      </c>
      <c r="G34" s="153"/>
      <c r="H34" s="149" t="s">
        <v>205</v>
      </c>
      <c r="I34" s="30" t="s">
        <v>178</v>
      </c>
      <c r="J34" s="30" t="s">
        <v>24</v>
      </c>
    </row>
    <row r="35" spans="1:10" ht="30" customHeight="1" thickBot="1">
      <c r="A35" s="150"/>
      <c r="B35" s="150"/>
      <c r="C35" s="150"/>
      <c r="D35" s="154" t="s">
        <v>208</v>
      </c>
      <c r="E35" s="155"/>
      <c r="F35" s="154" t="s">
        <v>207</v>
      </c>
      <c r="G35" s="155"/>
      <c r="H35" s="150"/>
      <c r="I35" s="32" t="s">
        <v>206</v>
      </c>
      <c r="J35" s="32" t="s">
        <v>209</v>
      </c>
    </row>
    <row r="36" spans="1:10" ht="13.5" thickBot="1">
      <c r="A36" s="18"/>
      <c r="B36" s="14"/>
      <c r="C36" s="15"/>
      <c r="D36" s="156"/>
      <c r="E36" s="157"/>
      <c r="F36" s="156"/>
      <c r="G36" s="157"/>
      <c r="H36" s="17"/>
      <c r="I36" s="17"/>
      <c r="J36" s="17">
        <f>D36*F36+H36*I36</f>
        <v>0</v>
      </c>
    </row>
    <row r="37" spans="1:10" ht="13.5" thickBot="1">
      <c r="A37" s="18"/>
      <c r="B37" s="18"/>
      <c r="C37" s="19"/>
      <c r="D37" s="156"/>
      <c r="E37" s="157"/>
      <c r="F37" s="156"/>
      <c r="G37" s="157"/>
      <c r="H37" s="17"/>
      <c r="I37" s="17"/>
      <c r="J37" s="17">
        <f>D37*F37+H37*I37</f>
        <v>0</v>
      </c>
    </row>
    <row r="38" spans="1:10" ht="13.5" thickBot="1">
      <c r="A38" s="18"/>
      <c r="B38" s="18"/>
      <c r="C38" s="19"/>
      <c r="D38" s="156"/>
      <c r="E38" s="157"/>
      <c r="F38" s="156"/>
      <c r="G38" s="157"/>
      <c r="H38" s="18"/>
      <c r="I38" s="18"/>
      <c r="J38" s="17">
        <f>D38*F38+H38*I38</f>
        <v>0</v>
      </c>
    </row>
    <row r="39" spans="1:10" ht="13.5" thickBot="1">
      <c r="A39" s="18"/>
      <c r="B39" s="18"/>
      <c r="C39" s="19"/>
      <c r="D39" s="166"/>
      <c r="E39" s="167"/>
      <c r="F39" s="166"/>
      <c r="G39" s="167"/>
      <c r="H39" s="19"/>
      <c r="I39" s="17"/>
      <c r="J39" s="17">
        <f>D39*F39+H39*I39</f>
        <v>0</v>
      </c>
    </row>
    <row r="40" spans="2:10" ht="13.5" thickBot="1">
      <c r="B40" s="151"/>
      <c r="C40" s="151"/>
      <c r="D40" s="16"/>
      <c r="E40" s="163"/>
      <c r="F40" s="163"/>
      <c r="G40" s="164" t="s">
        <v>31</v>
      </c>
      <c r="H40" s="164"/>
      <c r="I40" s="165"/>
      <c r="J40" s="36">
        <f>SUM(J36:J39)</f>
        <v>0</v>
      </c>
    </row>
    <row r="43" ht="12.75">
      <c r="A43" s="60" t="s">
        <v>204</v>
      </c>
    </row>
  </sheetData>
  <sheetProtection/>
  <mergeCells count="64">
    <mergeCell ref="F20:G20"/>
    <mergeCell ref="F21:G21"/>
    <mergeCell ref="F22:G22"/>
    <mergeCell ref="F23:G23"/>
    <mergeCell ref="B12:C12"/>
    <mergeCell ref="E12:F12"/>
    <mergeCell ref="G12:I12"/>
    <mergeCell ref="D9:E9"/>
    <mergeCell ref="F9:G9"/>
    <mergeCell ref="D10:E10"/>
    <mergeCell ref="F10:G10"/>
    <mergeCell ref="D7:E7"/>
    <mergeCell ref="F7:G7"/>
    <mergeCell ref="D8:E8"/>
    <mergeCell ref="B1:J1"/>
    <mergeCell ref="B18:B19"/>
    <mergeCell ref="C18:C19"/>
    <mergeCell ref="D18:E18"/>
    <mergeCell ref="D19:E19"/>
    <mergeCell ref="F18:G18"/>
    <mergeCell ref="F19:G19"/>
    <mergeCell ref="H18:H19"/>
    <mergeCell ref="B16:J16"/>
    <mergeCell ref="D11:E11"/>
    <mergeCell ref="B5:B6"/>
    <mergeCell ref="G28:I28"/>
    <mergeCell ref="B32:J32"/>
    <mergeCell ref="F24:G24"/>
    <mergeCell ref="F25:G25"/>
    <mergeCell ref="F26:G26"/>
    <mergeCell ref="F27:G27"/>
    <mergeCell ref="F8:G8"/>
    <mergeCell ref="F11:G11"/>
    <mergeCell ref="H5:H6"/>
    <mergeCell ref="B3:J3"/>
    <mergeCell ref="B34:B35"/>
    <mergeCell ref="C34:C35"/>
    <mergeCell ref="D34:E34"/>
    <mergeCell ref="D35:E35"/>
    <mergeCell ref="F34:G34"/>
    <mergeCell ref="F35:G35"/>
    <mergeCell ref="H34:H35"/>
    <mergeCell ref="B28:C28"/>
    <mergeCell ref="E28:F28"/>
    <mergeCell ref="D36:E36"/>
    <mergeCell ref="F36:G36"/>
    <mergeCell ref="D37:E37"/>
    <mergeCell ref="F37:G37"/>
    <mergeCell ref="E40:F40"/>
    <mergeCell ref="G40:I40"/>
    <mergeCell ref="D38:E38"/>
    <mergeCell ref="F38:G38"/>
    <mergeCell ref="D39:E39"/>
    <mergeCell ref="F39:G39"/>
    <mergeCell ref="A5:A6"/>
    <mergeCell ref="A18:A19"/>
    <mergeCell ref="A34:A35"/>
    <mergeCell ref="B40:C40"/>
    <mergeCell ref="B14:J14"/>
    <mergeCell ref="C5:C6"/>
    <mergeCell ref="D5:E5"/>
    <mergeCell ref="D6:E6"/>
    <mergeCell ref="F5:G5"/>
    <mergeCell ref="F6:G6"/>
  </mergeCells>
  <printOptions/>
  <pageMargins left="0.5905511811023623" right="0.5118110236220472"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5.xml><?xml version="1.0" encoding="utf-8"?>
<worksheet xmlns="http://schemas.openxmlformats.org/spreadsheetml/2006/main" xmlns:r="http://schemas.openxmlformats.org/officeDocument/2006/relationships">
  <sheetPr codeName="Sheet5"/>
  <dimension ref="A2:O19"/>
  <sheetViews>
    <sheetView zoomScalePageLayoutView="0" workbookViewId="0" topLeftCell="A1">
      <selection activeCell="I16" sqref="I16"/>
    </sheetView>
  </sheetViews>
  <sheetFormatPr defaultColWidth="9.140625" defaultRowHeight="12.75"/>
  <cols>
    <col min="1" max="1" width="29.421875" style="0" customWidth="1"/>
    <col min="2" max="2" width="26.57421875" style="0" customWidth="1"/>
    <col min="5" max="5" width="15.28125" style="0" customWidth="1"/>
    <col min="6" max="6" width="9.28125" style="0" customWidth="1"/>
    <col min="7" max="7" width="15.28125" style="0" customWidth="1"/>
    <col min="8" max="8" width="9.00390625" style="0" customWidth="1"/>
    <col min="9" max="9" width="21.57421875" style="0" customWidth="1"/>
  </cols>
  <sheetData>
    <row r="2" spans="1:15" ht="28.5" customHeight="1">
      <c r="A2" s="171" t="s">
        <v>40</v>
      </c>
      <c r="B2" s="171"/>
      <c r="C2" s="171"/>
      <c r="D2" s="171"/>
      <c r="E2" s="171"/>
      <c r="F2" s="171"/>
      <c r="G2" s="171"/>
      <c r="H2" s="171"/>
      <c r="I2" s="171"/>
      <c r="J2" s="37"/>
      <c r="K2" s="37"/>
      <c r="L2" s="37"/>
      <c r="M2" s="37"/>
      <c r="N2" s="37"/>
      <c r="O2" s="37"/>
    </row>
    <row r="3" ht="15">
      <c r="A3" s="28"/>
    </row>
    <row r="4" ht="15">
      <c r="A4" s="28" t="s">
        <v>35</v>
      </c>
    </row>
    <row r="5" ht="13.5" thickBot="1"/>
    <row r="6" spans="1:9" ht="31.5" customHeight="1">
      <c r="A6" s="149" t="s">
        <v>36</v>
      </c>
      <c r="B6" s="152" t="s">
        <v>37</v>
      </c>
      <c r="C6" s="174"/>
      <c r="D6" s="174"/>
      <c r="E6" s="149" t="s">
        <v>210</v>
      </c>
      <c r="F6" s="30" t="s">
        <v>152</v>
      </c>
      <c r="G6" s="149" t="s">
        <v>211</v>
      </c>
      <c r="H6" s="30" t="s">
        <v>152</v>
      </c>
      <c r="I6" s="30" t="s">
        <v>24</v>
      </c>
    </row>
    <row r="7" spans="1:9" ht="36" customHeight="1" thickBot="1">
      <c r="A7" s="150"/>
      <c r="B7" s="154" t="s">
        <v>38</v>
      </c>
      <c r="C7" s="175"/>
      <c r="D7" s="175"/>
      <c r="E7" s="150"/>
      <c r="F7" s="202" t="s">
        <v>207</v>
      </c>
      <c r="G7" s="150"/>
      <c r="H7" s="202" t="s">
        <v>206</v>
      </c>
      <c r="I7" s="203" t="s">
        <v>25</v>
      </c>
    </row>
    <row r="8" spans="1:9" ht="13.5" thickBot="1">
      <c r="A8" s="18"/>
      <c r="B8" s="172"/>
      <c r="C8" s="173"/>
      <c r="D8" s="173"/>
      <c r="E8" s="23"/>
      <c r="F8" s="17"/>
      <c r="G8" s="17"/>
      <c r="H8" s="17"/>
      <c r="I8" s="17">
        <f>(E8*F8)+(G8*H8)</f>
        <v>0</v>
      </c>
    </row>
    <row r="9" spans="1:9" ht="13.5" thickBot="1">
      <c r="A9" s="18"/>
      <c r="B9" s="172"/>
      <c r="C9" s="173"/>
      <c r="D9" s="173"/>
      <c r="E9" s="36"/>
      <c r="F9" s="17"/>
      <c r="G9" s="17"/>
      <c r="H9" s="17"/>
      <c r="I9" s="17">
        <f aca="true" t="shared" si="0" ref="I9:I15">(E9*F9)+(G9*H9)</f>
        <v>0</v>
      </c>
    </row>
    <row r="10" spans="1:9" ht="13.5" thickBot="1">
      <c r="A10" s="101"/>
      <c r="B10" s="172"/>
      <c r="C10" s="173"/>
      <c r="D10" s="173"/>
      <c r="E10" s="36"/>
      <c r="F10" s="17"/>
      <c r="G10" s="17"/>
      <c r="H10" s="17"/>
      <c r="I10" s="17">
        <f t="shared" si="0"/>
        <v>0</v>
      </c>
    </row>
    <row r="11" spans="1:9" ht="13.5" thickBot="1">
      <c r="A11" s="18"/>
      <c r="B11" s="172"/>
      <c r="C11" s="173"/>
      <c r="D11" s="173"/>
      <c r="E11" s="36"/>
      <c r="F11" s="17"/>
      <c r="G11" s="17"/>
      <c r="H11" s="17"/>
      <c r="I11" s="17">
        <f t="shared" si="0"/>
        <v>0</v>
      </c>
    </row>
    <row r="12" spans="1:9" ht="13.5" thickBot="1">
      <c r="A12" s="18"/>
      <c r="B12" s="172"/>
      <c r="C12" s="173"/>
      <c r="D12" s="173"/>
      <c r="E12" s="36"/>
      <c r="F12" s="17"/>
      <c r="G12" s="17"/>
      <c r="H12" s="17"/>
      <c r="I12" s="17">
        <f t="shared" si="0"/>
        <v>0</v>
      </c>
    </row>
    <row r="13" spans="1:9" ht="13.5" thickBot="1">
      <c r="A13" s="18"/>
      <c r="B13" s="172"/>
      <c r="C13" s="173"/>
      <c r="D13" s="173"/>
      <c r="E13" s="38"/>
      <c r="F13" s="17"/>
      <c r="G13" s="20"/>
      <c r="H13" s="17"/>
      <c r="I13" s="17">
        <f t="shared" si="0"/>
        <v>0</v>
      </c>
    </row>
    <row r="14" spans="1:9" ht="13.5" thickBot="1">
      <c r="A14" s="18"/>
      <c r="B14" s="172"/>
      <c r="C14" s="173"/>
      <c r="D14" s="173"/>
      <c r="E14" s="23"/>
      <c r="F14" s="17"/>
      <c r="G14" s="22"/>
      <c r="H14" s="17"/>
      <c r="I14" s="17">
        <f t="shared" si="0"/>
        <v>0</v>
      </c>
    </row>
    <row r="15" spans="1:9" ht="13.5" thickBot="1">
      <c r="A15" s="18"/>
      <c r="B15" s="172"/>
      <c r="C15" s="173"/>
      <c r="D15" s="173"/>
      <c r="E15" s="36"/>
      <c r="F15" s="17"/>
      <c r="G15" s="17"/>
      <c r="H15" s="17"/>
      <c r="I15" s="17">
        <f t="shared" si="0"/>
        <v>0</v>
      </c>
    </row>
    <row r="16" spans="1:9" ht="13.5" thickBot="1">
      <c r="A16" s="151"/>
      <c r="B16" s="151"/>
      <c r="C16" s="16"/>
      <c r="D16" s="16"/>
      <c r="E16" s="159"/>
      <c r="F16" s="159"/>
      <c r="G16" s="94"/>
      <c r="H16" s="95"/>
      <c r="I16" s="36">
        <f>SUM(I8:I15)</f>
        <v>0</v>
      </c>
    </row>
    <row r="19" ht="12.75">
      <c r="A19" s="60" t="s">
        <v>204</v>
      </c>
    </row>
  </sheetData>
  <sheetProtection/>
  <mergeCells count="16">
    <mergeCell ref="B15:D15"/>
    <mergeCell ref="A16:B16"/>
    <mergeCell ref="E16:F16"/>
    <mergeCell ref="B14:D14"/>
    <mergeCell ref="B13:D13"/>
    <mergeCell ref="A6:A7"/>
    <mergeCell ref="B6:D6"/>
    <mergeCell ref="B7:D7"/>
    <mergeCell ref="B9:D9"/>
    <mergeCell ref="B10:D10"/>
    <mergeCell ref="B11:D11"/>
    <mergeCell ref="G6:G7"/>
    <mergeCell ref="A2:I2"/>
    <mergeCell ref="B8:D8"/>
    <mergeCell ref="B12:D12"/>
    <mergeCell ref="E6:E7"/>
  </mergeCells>
  <printOptions/>
  <pageMargins left="0.35433070866141736" right="0.2362204724409449"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6.xml><?xml version="1.0" encoding="utf-8"?>
<worksheet xmlns="http://schemas.openxmlformats.org/spreadsheetml/2006/main" xmlns:r="http://schemas.openxmlformats.org/officeDocument/2006/relationships">
  <sheetPr codeName="Sheet6"/>
  <dimension ref="A1:E22"/>
  <sheetViews>
    <sheetView zoomScalePageLayoutView="0" workbookViewId="0" topLeftCell="A1">
      <selection activeCell="E9" sqref="E9"/>
    </sheetView>
  </sheetViews>
  <sheetFormatPr defaultColWidth="9.140625" defaultRowHeight="12.75"/>
  <cols>
    <col min="1" max="1" width="35.00390625" style="0" customWidth="1"/>
    <col min="2" max="2" width="24.28125" style="0" customWidth="1"/>
    <col min="3" max="3" width="22.57421875" style="0" customWidth="1"/>
    <col min="4" max="4" width="24.00390625" style="0" customWidth="1"/>
    <col min="5" max="5" width="26.00390625" style="0" customWidth="1"/>
  </cols>
  <sheetData>
    <row r="1" ht="15">
      <c r="A1" s="28" t="s">
        <v>47</v>
      </c>
    </row>
    <row r="2" ht="13.5" thickBot="1"/>
    <row r="3" spans="1:5" ht="12.75">
      <c r="A3" s="29" t="s">
        <v>36</v>
      </c>
      <c r="B3" s="30" t="s">
        <v>42</v>
      </c>
      <c r="C3" s="30" t="s">
        <v>43</v>
      </c>
      <c r="D3" s="30" t="s">
        <v>44</v>
      </c>
      <c r="E3" s="30" t="s">
        <v>24</v>
      </c>
    </row>
    <row r="4" spans="1:5" ht="13.5" thickBot="1">
      <c r="A4" s="31" t="s">
        <v>41</v>
      </c>
      <c r="B4" s="32" t="s">
        <v>10</v>
      </c>
      <c r="C4" s="32" t="s">
        <v>12</v>
      </c>
      <c r="D4" s="32" t="s">
        <v>45</v>
      </c>
      <c r="E4" s="32" t="s">
        <v>46</v>
      </c>
    </row>
    <row r="5" spans="1:5" ht="13.5" thickBot="1">
      <c r="A5" s="36" t="s">
        <v>177</v>
      </c>
      <c r="B5" s="17"/>
      <c r="C5" s="17"/>
      <c r="D5" s="17"/>
      <c r="E5" s="17">
        <f>B5*C5*D5</f>
        <v>0</v>
      </c>
    </row>
    <row r="6" spans="1:5" ht="13.5" thickBot="1">
      <c r="A6" s="36" t="s">
        <v>177</v>
      </c>
      <c r="B6" s="17"/>
      <c r="C6" s="17"/>
      <c r="D6" s="17"/>
      <c r="E6" s="17">
        <f>B6*C6*D6</f>
        <v>0</v>
      </c>
    </row>
    <row r="7" spans="1:5" ht="13.5" thickBot="1">
      <c r="A7" s="36" t="s">
        <v>177</v>
      </c>
      <c r="B7" s="20"/>
      <c r="C7" s="20"/>
      <c r="D7" s="17"/>
      <c r="E7" s="17">
        <f>B7*C7*D7</f>
        <v>0</v>
      </c>
    </row>
    <row r="8" spans="1:5" ht="13.5" thickBot="1">
      <c r="A8" s="36" t="s">
        <v>177</v>
      </c>
      <c r="B8" s="22"/>
      <c r="C8" s="22"/>
      <c r="D8" s="17"/>
      <c r="E8" s="17">
        <f>B8*C8*D8</f>
        <v>0</v>
      </c>
    </row>
    <row r="9" spans="1:5" ht="13.5" thickBot="1">
      <c r="A9" s="16"/>
      <c r="B9" s="16"/>
      <c r="C9" s="159" t="s">
        <v>31</v>
      </c>
      <c r="D9" s="160"/>
      <c r="E9" s="23">
        <f>SUM(E5:E8)</f>
        <v>0</v>
      </c>
    </row>
    <row r="12" ht="15">
      <c r="A12" s="28" t="s">
        <v>48</v>
      </c>
    </row>
    <row r="13" ht="13.5" thickBot="1"/>
    <row r="14" spans="1:4" ht="12.75">
      <c r="A14" s="149" t="s">
        <v>49</v>
      </c>
      <c r="B14" s="30" t="s">
        <v>43</v>
      </c>
      <c r="C14" s="30" t="s">
        <v>50</v>
      </c>
      <c r="D14" s="30" t="s">
        <v>24</v>
      </c>
    </row>
    <row r="15" spans="1:4" ht="13.5" thickBot="1">
      <c r="A15" s="150"/>
      <c r="B15" s="32" t="s">
        <v>10</v>
      </c>
      <c r="C15" s="32" t="s">
        <v>12</v>
      </c>
      <c r="D15" s="32" t="s">
        <v>14</v>
      </c>
    </row>
    <row r="16" spans="1:4" ht="13.5" thickBot="1">
      <c r="A16" s="23"/>
      <c r="B16" s="22"/>
      <c r="C16" s="22"/>
      <c r="D16" s="17">
        <f aca="true" t="shared" si="0" ref="D16:D21">B16*C16</f>
        <v>0</v>
      </c>
    </row>
    <row r="17" spans="1:4" ht="13.5" thickBot="1">
      <c r="A17" s="23"/>
      <c r="B17" s="22"/>
      <c r="C17" s="22"/>
      <c r="D17" s="17">
        <f t="shared" si="0"/>
        <v>0</v>
      </c>
    </row>
    <row r="18" spans="1:4" ht="13.5" thickBot="1">
      <c r="A18" s="23"/>
      <c r="B18" s="22"/>
      <c r="C18" s="22"/>
      <c r="D18" s="17">
        <f t="shared" si="0"/>
        <v>0</v>
      </c>
    </row>
    <row r="19" spans="1:4" ht="13.5" thickBot="1">
      <c r="A19" s="23"/>
      <c r="B19" s="22"/>
      <c r="C19" s="22"/>
      <c r="D19" s="17">
        <f t="shared" si="0"/>
        <v>0</v>
      </c>
    </row>
    <row r="20" spans="1:4" ht="13.5" thickBot="1">
      <c r="A20" s="39"/>
      <c r="B20" s="21"/>
      <c r="C20" s="22"/>
      <c r="D20" s="17">
        <f t="shared" si="0"/>
        <v>0</v>
      </c>
    </row>
    <row r="21" spans="1:4" ht="13.5" thickBot="1">
      <c r="A21" s="23"/>
      <c r="B21" s="22"/>
      <c r="C21" s="22"/>
      <c r="D21" s="17">
        <f t="shared" si="0"/>
        <v>0</v>
      </c>
    </row>
    <row r="22" spans="1:4" ht="13.5" thickBot="1">
      <c r="A22" s="16"/>
      <c r="B22" s="159" t="s">
        <v>31</v>
      </c>
      <c r="C22" s="160"/>
      <c r="D22" s="23">
        <f>SUM(D16:D21)</f>
        <v>0</v>
      </c>
    </row>
  </sheetData>
  <sheetProtection/>
  <mergeCells count="3">
    <mergeCell ref="C9:D9"/>
    <mergeCell ref="A14:A15"/>
    <mergeCell ref="B22:C2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7.xml><?xml version="1.0" encoding="utf-8"?>
<worksheet xmlns="http://schemas.openxmlformats.org/spreadsheetml/2006/main" xmlns:r="http://schemas.openxmlformats.org/officeDocument/2006/relationships">
  <sheetPr codeName="Sheet7"/>
  <dimension ref="A2:H13"/>
  <sheetViews>
    <sheetView tabSelected="1" zoomScalePageLayoutView="0" workbookViewId="0" topLeftCell="A1">
      <selection activeCell="H20" sqref="H20"/>
    </sheetView>
  </sheetViews>
  <sheetFormatPr defaultColWidth="9.140625" defaultRowHeight="12.75"/>
  <cols>
    <col min="1" max="1" width="26.421875" style="0" customWidth="1"/>
    <col min="2" max="2" width="18.57421875" style="0" customWidth="1"/>
    <col min="3" max="3" width="15.8515625" style="0" customWidth="1"/>
    <col min="5" max="5" width="14.8515625" style="0" customWidth="1"/>
    <col min="6" max="6" width="15.57421875" style="0" customWidth="1"/>
    <col min="7" max="7" width="13.421875" style="0" customWidth="1"/>
    <col min="8" max="8" width="13.7109375" style="0" customWidth="1"/>
  </cols>
  <sheetData>
    <row r="2" ht="16.5">
      <c r="A2" s="25" t="s">
        <v>183</v>
      </c>
    </row>
    <row r="4" ht="12.75">
      <c r="A4" s="40" t="s">
        <v>51</v>
      </c>
    </row>
    <row r="5" ht="13.5" thickBot="1"/>
    <row r="6" spans="1:8" ht="12.75">
      <c r="A6" s="149" t="s">
        <v>36</v>
      </c>
      <c r="B6" s="149" t="s">
        <v>11</v>
      </c>
      <c r="C6" s="149" t="s">
        <v>39</v>
      </c>
      <c r="D6" s="152" t="s">
        <v>52</v>
      </c>
      <c r="E6" s="153"/>
      <c r="F6" s="30" t="s">
        <v>53</v>
      </c>
      <c r="G6" s="30" t="s">
        <v>55</v>
      </c>
      <c r="H6" s="149" t="s">
        <v>24</v>
      </c>
    </row>
    <row r="7" spans="1:8" ht="13.5" thickBot="1">
      <c r="A7" s="150"/>
      <c r="B7" s="150"/>
      <c r="C7" s="150"/>
      <c r="D7" s="154"/>
      <c r="E7" s="155"/>
      <c r="F7" s="32" t="s">
        <v>54</v>
      </c>
      <c r="G7" s="32" t="s">
        <v>54</v>
      </c>
      <c r="H7" s="150"/>
    </row>
    <row r="8" spans="1:8" ht="13.5" thickBot="1">
      <c r="A8" s="41"/>
      <c r="B8" s="42"/>
      <c r="C8" s="43"/>
      <c r="D8" s="169"/>
      <c r="E8" s="170"/>
      <c r="F8" s="43"/>
      <c r="G8" s="45"/>
      <c r="H8" s="43">
        <f>SUM(C8*D8)</f>
        <v>0</v>
      </c>
    </row>
    <row r="9" spans="1:8" ht="13.5" thickBot="1">
      <c r="A9" s="46"/>
      <c r="B9" s="47"/>
      <c r="C9" s="43"/>
      <c r="D9" s="169"/>
      <c r="E9" s="170"/>
      <c r="F9" s="43"/>
      <c r="G9" s="45"/>
      <c r="H9" s="43">
        <f>SUM(C9*D9)</f>
        <v>0</v>
      </c>
    </row>
    <row r="10" spans="1:8" ht="13.5" thickBot="1">
      <c r="A10" s="46"/>
      <c r="B10" s="47"/>
      <c r="C10" s="48"/>
      <c r="D10" s="169"/>
      <c r="E10" s="170"/>
      <c r="F10" s="48"/>
      <c r="G10" s="49"/>
      <c r="H10" s="43">
        <f>SUM(C10*D10)</f>
        <v>0</v>
      </c>
    </row>
    <row r="11" spans="1:8" ht="13.5" thickBot="1">
      <c r="A11" s="46"/>
      <c r="B11" s="47"/>
      <c r="C11" s="50"/>
      <c r="D11" s="169"/>
      <c r="E11" s="170"/>
      <c r="F11" s="50"/>
      <c r="G11" s="24"/>
      <c r="H11" s="43">
        <f>SUM(C11*D11)</f>
        <v>0</v>
      </c>
    </row>
    <row r="12" spans="1:8" ht="13.5" thickBot="1">
      <c r="A12" s="51"/>
      <c r="B12" s="52"/>
      <c r="C12" s="50"/>
      <c r="D12" s="169"/>
      <c r="E12" s="170"/>
      <c r="F12" s="53"/>
      <c r="G12" s="54"/>
      <c r="H12" s="43">
        <f>SUM(C12*D12)</f>
        <v>0</v>
      </c>
    </row>
    <row r="13" spans="1:8" ht="13.5" thickBot="1">
      <c r="A13" s="55"/>
      <c r="B13" s="55"/>
      <c r="C13" s="56"/>
      <c r="D13" s="44"/>
      <c r="E13" s="159" t="s">
        <v>31</v>
      </c>
      <c r="F13" s="159"/>
      <c r="G13" s="160"/>
      <c r="H13" s="57">
        <f>SUM(H8:H12)</f>
        <v>0</v>
      </c>
    </row>
  </sheetData>
  <sheetProtection/>
  <mergeCells count="11">
    <mergeCell ref="E13:G13"/>
    <mergeCell ref="H6:H7"/>
    <mergeCell ref="D8:E8"/>
    <mergeCell ref="D9:E9"/>
    <mergeCell ref="D10:E10"/>
    <mergeCell ref="A6:A7"/>
    <mergeCell ref="B6:B7"/>
    <mergeCell ref="C6:C7"/>
    <mergeCell ref="D6:E7"/>
    <mergeCell ref="D11:E11"/>
    <mergeCell ref="D12:E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8.xml><?xml version="1.0" encoding="utf-8"?>
<worksheet xmlns="http://schemas.openxmlformats.org/spreadsheetml/2006/main" xmlns:r="http://schemas.openxmlformats.org/officeDocument/2006/relationships">
  <sheetPr codeName="Sheet8"/>
  <dimension ref="A2:F14"/>
  <sheetViews>
    <sheetView zoomScalePageLayoutView="0" workbookViewId="0" topLeftCell="A1">
      <selection activeCell="A14" sqref="A14:F14"/>
    </sheetView>
  </sheetViews>
  <sheetFormatPr defaultColWidth="9.140625" defaultRowHeight="12.75"/>
  <cols>
    <col min="1" max="1" width="33.8515625" style="0" customWidth="1"/>
    <col min="2" max="2" width="28.7109375" style="0" customWidth="1"/>
    <col min="3" max="3" width="15.8515625" style="0" customWidth="1"/>
    <col min="4" max="4" width="16.57421875" style="0" customWidth="1"/>
    <col min="5" max="5" width="14.8515625" style="0" customWidth="1"/>
    <col min="6" max="6" width="15.57421875" style="0" customWidth="1"/>
    <col min="7" max="7" width="13.421875" style="0" customWidth="1"/>
    <col min="8" max="8" width="13.7109375" style="0" customWidth="1"/>
  </cols>
  <sheetData>
    <row r="2" ht="17.25">
      <c r="A2" s="25" t="s">
        <v>195</v>
      </c>
    </row>
    <row r="3" ht="13.5" thickBot="1"/>
    <row r="4" spans="1:6" ht="25.5">
      <c r="A4" s="149" t="s">
        <v>36</v>
      </c>
      <c r="B4" s="149" t="s">
        <v>11</v>
      </c>
      <c r="C4" s="149" t="s">
        <v>149</v>
      </c>
      <c r="D4" s="30" t="s">
        <v>56</v>
      </c>
      <c r="E4" s="30" t="s">
        <v>57</v>
      </c>
      <c r="F4" s="30" t="s">
        <v>24</v>
      </c>
    </row>
    <row r="5" spans="1:6" ht="12.75">
      <c r="A5" s="177"/>
      <c r="B5" s="177"/>
      <c r="C5" s="177"/>
      <c r="D5" s="58" t="s">
        <v>12</v>
      </c>
      <c r="E5" s="58" t="s">
        <v>58</v>
      </c>
      <c r="F5" s="58" t="s">
        <v>59</v>
      </c>
    </row>
    <row r="6" spans="1:6" ht="13.5" thickBot="1">
      <c r="A6" s="150"/>
      <c r="B6" s="150"/>
      <c r="C6" s="150"/>
      <c r="D6" s="59"/>
      <c r="E6" s="32" t="s">
        <v>45</v>
      </c>
      <c r="F6" s="100"/>
    </row>
    <row r="7" spans="1:6" ht="13.5" thickBot="1">
      <c r="A7" s="14"/>
      <c r="B7" s="20"/>
      <c r="C7" s="20"/>
      <c r="D7" s="20"/>
      <c r="E7" s="97"/>
      <c r="F7" s="23">
        <f>C7*D7+E7</f>
        <v>0</v>
      </c>
    </row>
    <row r="8" spans="1:6" ht="13.5" thickBot="1">
      <c r="A8" s="18"/>
      <c r="B8" s="23"/>
      <c r="C8" s="22"/>
      <c r="D8" s="22"/>
      <c r="E8" s="98"/>
      <c r="F8" s="23">
        <f>C8*D8+E8</f>
        <v>0</v>
      </c>
    </row>
    <row r="9" spans="1:6" ht="13.5" thickBot="1">
      <c r="A9" s="18"/>
      <c r="B9" s="23"/>
      <c r="C9" s="17"/>
      <c r="D9" s="17"/>
      <c r="E9" s="99"/>
      <c r="F9" s="23">
        <f>C9*D9+E9</f>
        <v>0</v>
      </c>
    </row>
    <row r="10" spans="1:6" ht="13.5" thickBot="1">
      <c r="A10" s="18"/>
      <c r="B10" s="23"/>
      <c r="C10" s="17"/>
      <c r="D10" s="17"/>
      <c r="E10" s="99"/>
      <c r="F10" s="23">
        <f>C10*D10+E10</f>
        <v>0</v>
      </c>
    </row>
    <row r="11" spans="1:6" ht="13.5" thickBot="1">
      <c r="A11" s="16"/>
      <c r="B11" s="16"/>
      <c r="C11" s="16"/>
      <c r="D11" s="159" t="s">
        <v>31</v>
      </c>
      <c r="E11" s="159"/>
      <c r="F11" s="23">
        <f>SUM(F7:F10)</f>
        <v>0</v>
      </c>
    </row>
    <row r="14" spans="1:6" ht="27" customHeight="1">
      <c r="A14" s="176" t="s">
        <v>196</v>
      </c>
      <c r="B14" s="162"/>
      <c r="C14" s="162"/>
      <c r="D14" s="162"/>
      <c r="E14" s="162"/>
      <c r="F14" s="162"/>
    </row>
  </sheetData>
  <sheetProtection/>
  <mergeCells count="5">
    <mergeCell ref="A14:F14"/>
    <mergeCell ref="A4:A6"/>
    <mergeCell ref="B4:B6"/>
    <mergeCell ref="C4:C6"/>
    <mergeCell ref="D11:E11"/>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9.xml><?xml version="1.0" encoding="utf-8"?>
<worksheet xmlns="http://schemas.openxmlformats.org/spreadsheetml/2006/main" xmlns:r="http://schemas.openxmlformats.org/officeDocument/2006/relationships">
  <sheetPr codeName="Sheet9"/>
  <dimension ref="A2:F9"/>
  <sheetViews>
    <sheetView zoomScalePageLayoutView="0" workbookViewId="0" topLeftCell="A1">
      <selection activeCell="F9" sqref="F9"/>
    </sheetView>
  </sheetViews>
  <sheetFormatPr defaultColWidth="9.140625" defaultRowHeight="12.75"/>
  <cols>
    <col min="1" max="1" width="37.8515625" style="0" customWidth="1"/>
    <col min="2" max="2" width="19.140625" style="0" customWidth="1"/>
    <col min="3" max="3" width="16.00390625" style="0" customWidth="1"/>
    <col min="4" max="4" width="18.421875" style="0" customWidth="1"/>
    <col min="5" max="5" width="16.7109375" style="0" customWidth="1"/>
    <col min="6" max="6" width="16.57421875" style="0" customWidth="1"/>
  </cols>
  <sheetData>
    <row r="2" ht="15">
      <c r="A2" s="25" t="s">
        <v>60</v>
      </c>
    </row>
    <row r="3" ht="13.5" thickBot="1"/>
    <row r="4" spans="1:6" ht="25.5">
      <c r="A4" s="149" t="s">
        <v>36</v>
      </c>
      <c r="B4" s="30" t="s">
        <v>39</v>
      </c>
      <c r="C4" s="152" t="s">
        <v>61</v>
      </c>
      <c r="D4" s="153"/>
      <c r="E4" s="30" t="s">
        <v>57</v>
      </c>
      <c r="F4" s="30" t="s">
        <v>24</v>
      </c>
    </row>
    <row r="5" spans="1:6" ht="13.5" thickBot="1">
      <c r="A5" s="150"/>
      <c r="B5" s="58" t="s">
        <v>10</v>
      </c>
      <c r="C5" s="154" t="s">
        <v>12</v>
      </c>
      <c r="D5" s="155"/>
      <c r="E5" s="32" t="s">
        <v>45</v>
      </c>
      <c r="F5" s="32" t="s">
        <v>46</v>
      </c>
    </row>
    <row r="6" spans="1:6" ht="13.5" thickBot="1">
      <c r="A6" s="41"/>
      <c r="B6" s="42"/>
      <c r="C6" s="169"/>
      <c r="D6" s="170"/>
      <c r="E6" s="43"/>
      <c r="F6" s="43">
        <f>SUM(B6*C6)</f>
        <v>0</v>
      </c>
    </row>
    <row r="7" spans="1:6" ht="13.5" thickBot="1">
      <c r="A7" s="46"/>
      <c r="B7" s="47"/>
      <c r="C7" s="169"/>
      <c r="D7" s="170"/>
      <c r="E7" s="43"/>
      <c r="F7" s="43">
        <f>SUM(B7*C7)</f>
        <v>0</v>
      </c>
    </row>
    <row r="8" spans="1:6" ht="13.5" thickBot="1">
      <c r="A8" s="51"/>
      <c r="B8" s="52"/>
      <c r="C8" s="169"/>
      <c r="D8" s="170"/>
      <c r="E8" s="43"/>
      <c r="F8" s="43">
        <f>SUM(B8*C8)</f>
        <v>0</v>
      </c>
    </row>
    <row r="9" spans="1:6" ht="13.5" thickBot="1">
      <c r="A9" s="55"/>
      <c r="B9" s="55"/>
      <c r="C9" s="61"/>
      <c r="D9" s="159" t="s">
        <v>31</v>
      </c>
      <c r="E9" s="160"/>
      <c r="F9" s="57">
        <f>SUM(F6:F8)</f>
        <v>0</v>
      </c>
    </row>
  </sheetData>
  <sheetProtection/>
  <mergeCells count="7">
    <mergeCell ref="C7:D7"/>
    <mergeCell ref="C8:D8"/>
    <mergeCell ref="D9:E9"/>
    <mergeCell ref="A4:A5"/>
    <mergeCell ref="C4:D4"/>
    <mergeCell ref="C5:D5"/>
    <mergeCell ref="C6:D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necheva</dc:creator>
  <cp:keywords/>
  <dc:description/>
  <cp:lastModifiedBy>WILHELMOVA Andrea (COMP)</cp:lastModifiedBy>
  <cp:lastPrinted>2015-09-23T13:29:17Z</cp:lastPrinted>
  <dcterms:created xsi:type="dcterms:W3CDTF">2008-02-14T13:06:51Z</dcterms:created>
  <dcterms:modified xsi:type="dcterms:W3CDTF">2018-01-29T14:07:28Z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