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elemeko\Downloads\"/>
    </mc:Choice>
  </mc:AlternateContent>
  <xr:revisionPtr revIDLastSave="0" documentId="8_{47FD98D5-00F4-45B9-8E81-BAF907C2CB85}" xr6:coauthVersionLast="47" xr6:coauthVersionMax="47" xr10:uidLastSave="{00000000-0000-0000-0000-000000000000}"/>
  <bookViews>
    <workbookView xWindow="1770" yWindow="2685" windowWidth="21600" windowHeight="11385" xr2:uid="{00000000-000D-0000-FFFF-FFFF00000000}"/>
  </bookViews>
  <sheets>
    <sheet name="Menu" sheetId="1" r:id="rId1"/>
    <sheet name="Pending (by date)" sheetId="2" r:id="rId2"/>
    <sheet name="Pending (by MS)" sheetId="8" r:id="rId3"/>
    <sheet name="Number of decisions" sheetId="7" r:id="rId4"/>
    <sheet name="List of decisions" sheetId="6" r:id="rId5"/>
    <sheet name="Recovery result (Aggreg.)" sheetId="4" r:id="rId6"/>
    <sheet name="Indiv. amounts" sheetId="9" r:id="rId7"/>
  </sheets>
  <externalReferences>
    <externalReference r:id="rId8"/>
    <externalReference r:id="rId9"/>
  </externalReferences>
  <definedNames>
    <definedName name="_xlnm._FilterDatabase" localSheetId="4" hidden="1">'List of decisions'!$A$196:$D$229</definedName>
    <definedName name="_Toc4595425" localSheetId="6">'Indiv. amounts'!#REF!</definedName>
    <definedName name="CasesStatus">[1]UD_PresetValues!$A$7:$A$9</definedName>
    <definedName name="MS_AT">#REF!</definedName>
    <definedName name="MS_BE">#REF!</definedName>
    <definedName name="MS_BG">#REF!</definedName>
    <definedName name="MS_Col">#REF!</definedName>
    <definedName name="MS_CY">#REF!</definedName>
    <definedName name="MS_DE">#REF!</definedName>
    <definedName name="MS_DK">#REF!</definedName>
    <definedName name="MS_EE">#REF!</definedName>
    <definedName name="MS_EL">#REF!</definedName>
    <definedName name="MS_ES">#REF!</definedName>
    <definedName name="MS_FI">#REF!</definedName>
    <definedName name="MS_FR">#REF!</definedName>
    <definedName name="MS_HU">#REF!</definedName>
    <definedName name="MS_IE">#REF!</definedName>
    <definedName name="MS_IT">#REF!</definedName>
    <definedName name="MS_LU">#REF!</definedName>
    <definedName name="MS_MT">#REF!</definedName>
    <definedName name="MS_NL">#REF!</definedName>
    <definedName name="MS_PL">#REF!</definedName>
    <definedName name="MS_PT">#REF!</definedName>
    <definedName name="MS_RO">#REF!</definedName>
    <definedName name="MS_SE">#REF!</definedName>
    <definedName name="MS_SI">#REF!</definedName>
    <definedName name="MS_SK">#REF!</definedName>
    <definedName name="MS_UK">#REF!</definedName>
    <definedName name="RecDec_Col">#REF!</definedName>
    <definedName name="RecResult_AidRepaid">#REF!</definedName>
    <definedName name="RecResult_AidToRecover">#REF!</definedName>
    <definedName name="Separator_OJ_publication">[2]UD_PresetValues!$D$65</definedName>
    <definedName name="Status_Closed_Val">#REF!</definedName>
    <definedName name="Status_C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8" l="1"/>
</calcChain>
</file>

<file path=xl/sharedStrings.xml><?xml version="1.0" encoding="utf-8"?>
<sst xmlns="http://schemas.openxmlformats.org/spreadsheetml/2006/main" count="6761" uniqueCount="1088">
  <si>
    <t>Case no.</t>
  </si>
  <si>
    <t>Member State</t>
  </si>
  <si>
    <t>Date of recovery decision</t>
  </si>
  <si>
    <t>Publication of decision</t>
  </si>
  <si>
    <t>Article 108(2) TFEU</t>
  </si>
  <si>
    <t>Article 260 TFEU</t>
  </si>
  <si>
    <t>Annulment</t>
  </si>
  <si>
    <t>Procedure no.
(*1)</t>
  </si>
  <si>
    <t>IT</t>
  </si>
  <si>
    <t>Aid repaid</t>
  </si>
  <si>
    <t>Austria</t>
  </si>
  <si>
    <t>Belgium</t>
  </si>
  <si>
    <t>Case title</t>
  </si>
  <si>
    <t>Infringement action(s) for non-implementation of recovery decision</t>
  </si>
  <si>
    <t>EU court action</t>
  </si>
  <si>
    <t>National court action</t>
  </si>
  <si>
    <t>Total</t>
  </si>
  <si>
    <t>Procedure no.</t>
  </si>
  <si>
    <t>Bulgaria</t>
  </si>
  <si>
    <t>Cyprus</t>
  </si>
  <si>
    <t>Germany</t>
  </si>
  <si>
    <t>Denmark</t>
  </si>
  <si>
    <t>Greece</t>
  </si>
  <si>
    <t>Spain</t>
  </si>
  <si>
    <t>Finland</t>
  </si>
  <si>
    <t>France</t>
  </si>
  <si>
    <t>Hungary</t>
  </si>
  <si>
    <t>Ireland</t>
  </si>
  <si>
    <t>Italy</t>
  </si>
  <si>
    <t>Netherland</t>
  </si>
  <si>
    <t>Poland</t>
  </si>
  <si>
    <t>Portugal</t>
  </si>
  <si>
    <t>Romania</t>
  </si>
  <si>
    <t>Sweden</t>
  </si>
  <si>
    <t>Slovenia</t>
  </si>
  <si>
    <t>Slovakia</t>
  </si>
  <si>
    <t>United Kingdom</t>
  </si>
  <si>
    <t/>
  </si>
  <si>
    <t>(*1)</t>
  </si>
  <si>
    <t>Case no.: SA.</t>
  </si>
  <si>
    <t>C 56/2006</t>
  </si>
  <si>
    <t>Aid au sauvetage de Val Saint Lambert SA</t>
  </si>
  <si>
    <t>Guarantee scheme protecting the shares of individual members of financial cooperatives (Arco)</t>
  </si>
  <si>
    <t>Mesures en faveur de La Poste belge</t>
  </si>
  <si>
    <t>Charleroi Airport</t>
  </si>
  <si>
    <t>Aide en faveur de Beaulieu-Ter Lembeek</t>
  </si>
  <si>
    <t>C 76/2002</t>
  </si>
  <si>
    <t>C 20/2009</t>
  </si>
  <si>
    <t>C 36/2001</t>
  </si>
  <si>
    <t>C 74/2001</t>
  </si>
  <si>
    <t>Social fund for the diamond processing industry</t>
  </si>
  <si>
    <t>C 76/1999</t>
  </si>
  <si>
    <t>C 40/1999</t>
  </si>
  <si>
    <t>Aide en faveur de Verlipack</t>
  </si>
  <si>
    <t>C 37/1993</t>
  </si>
  <si>
    <t>Forest land swaps</t>
  </si>
  <si>
    <t>Restructuring aid for Cyprus Airways (Public) Ltd</t>
  </si>
  <si>
    <t>Support of renewable electricity and reduced EEG surcharge for energy-intensive users</t>
  </si>
  <si>
    <t>Nürburgring</t>
  </si>
  <si>
    <t>Zweibrücken Airport</t>
  </si>
  <si>
    <t>Altenburg Nobitz Airport</t>
  </si>
  <si>
    <t>DHL Leipzig-Halle</t>
  </si>
  <si>
    <t xml:space="preserve">Schiefergruben Magog </t>
  </si>
  <si>
    <t>DVB-T Berlin-Brandenburg</t>
  </si>
  <si>
    <t>Landesbanken capital transfers : Bayerische Landesbank</t>
  </si>
  <si>
    <t>Landesbanken capital transfers : Landesbank Hessen-Thüringen</t>
  </si>
  <si>
    <t>The guarantee scheme of the Land of Brandenburg 1991-1994 (the 1991 guarantee scheme)</t>
  </si>
  <si>
    <t>Aid in favour of Klausner Nordic Timber GmbH &amp; Co KG (KNT) Wismar - Germany</t>
  </si>
  <si>
    <t>Aid to Linde AG Saxony-Anhalt</t>
  </si>
  <si>
    <t>Aid for Dieselmotorenwerk Vulkan GmbH</t>
  </si>
  <si>
    <t>DEVELOPMENT AID TO INDONESIA ACCORDING TO ART. 4(7) OF THE 7TH DIRECTIVE ON AID TO SHIPBUILDING</t>
  </si>
  <si>
    <t xml:space="preserve">Aid to "Zweckverband Tierkörperbeseitigung" (association for disposal of dead animal bodies) </t>
  </si>
  <si>
    <t>C 38/2005</t>
  </si>
  <si>
    <t>Aid to HoKaWe</t>
  </si>
  <si>
    <t>C 94/2001</t>
  </si>
  <si>
    <t>Mesures visant à promouvoir le commerce et les exportations pour les produits du land de Mecklenburg-Vorpommern; application abusive des dispositions "de minimis"</t>
  </si>
  <si>
    <t>C 41/1999</t>
  </si>
  <si>
    <t>Aide en faveur de Efbe verwaltungs Gmbh &amp; Co management kg lintra beteiligungsholding Gmbh</t>
  </si>
  <si>
    <t>Biria Gruppe</t>
  </si>
  <si>
    <t>C 43/2001</t>
  </si>
  <si>
    <t>C 6/2000</t>
  </si>
  <si>
    <t>C 69/2002</t>
  </si>
  <si>
    <t>C 48/2002</t>
  </si>
  <si>
    <t>C 64/1997</t>
  </si>
  <si>
    <t>C 71/2002</t>
  </si>
  <si>
    <t>C 72/2002</t>
  </si>
  <si>
    <t>C 31/2000</t>
  </si>
  <si>
    <t>C 13/2001</t>
  </si>
  <si>
    <t>C 53/2002</t>
  </si>
  <si>
    <t>C 85/1998</t>
  </si>
  <si>
    <t>C 28/1999</t>
  </si>
  <si>
    <t>C 87/1998</t>
  </si>
  <si>
    <t>C 31/2001</t>
  </si>
  <si>
    <t>C 62/2000</t>
  </si>
  <si>
    <t>C 44/2001</t>
  </si>
  <si>
    <t>C 61/1999</t>
  </si>
  <si>
    <t>C 69/1998</t>
  </si>
  <si>
    <t>C 77/2001</t>
  </si>
  <si>
    <t>C 44/2000</t>
  </si>
  <si>
    <t>C 62/2001</t>
  </si>
  <si>
    <t>C 28/2008</t>
  </si>
  <si>
    <t>C 16/2001</t>
  </si>
  <si>
    <t>C 36/2000</t>
  </si>
  <si>
    <t>C 66/2000</t>
  </si>
  <si>
    <t>C 28/2000</t>
  </si>
  <si>
    <t>C 19/2000</t>
  </si>
  <si>
    <t>C 56/1997</t>
  </si>
  <si>
    <t>C 20/1998</t>
  </si>
  <si>
    <t>C 10/1999</t>
  </si>
  <si>
    <t>C 42/1998</t>
  </si>
  <si>
    <t>C 45/1997</t>
  </si>
  <si>
    <t>C 36/1999</t>
  </si>
  <si>
    <t>C 26/1999</t>
  </si>
  <si>
    <t>C 5/1998</t>
  </si>
  <si>
    <t>C 80/1997</t>
  </si>
  <si>
    <t>C 23/1997</t>
  </si>
  <si>
    <t>C 43/1997</t>
  </si>
  <si>
    <t>C 58/1997</t>
  </si>
  <si>
    <t>Mesures financières de la BVS en faveur de l'entreprise Chemische Werke Piesteritz GmbH</t>
  </si>
  <si>
    <t>Kvaerner Warnow Werft excess payment of restructuring aid</t>
  </si>
  <si>
    <t>Landesbanken capital transfers : Norddeutsche Landesbank</t>
  </si>
  <si>
    <t>Landesbanken capital transfers : Landesbank Berlin</t>
  </si>
  <si>
    <t>Capital transfer-Westdeutsche Landesbank</t>
  </si>
  <si>
    <t>Landesbanken capital transfers : Hamburgische Landesbank</t>
  </si>
  <si>
    <t>Landesbanken capital transfers : Landesbank Schleswig-Holstein</t>
  </si>
  <si>
    <t>Aid to Neue Harzer Werke GmbH Blankenburg, Sachsen-Anhalt</t>
  </si>
  <si>
    <t>Aide en faveur de Jahnke Stahlbau</t>
  </si>
  <si>
    <t>Space Park Bremen</t>
  </si>
  <si>
    <t>Application incorrecte des dispositions "de minimis" dans le contexte du programme de consolidation du Land de Thuringen</t>
  </si>
  <si>
    <t>Application incorrecte des dispositions "de minimis" dans le cadre du programme du Land de Thuringen du 20 juillet 1993</t>
  </si>
  <si>
    <t>Application incorrecte des dispositions "de minimis" dans le contexte du programme des prêts du Land de Thüringen pour les PME du 24 janvier 1996</t>
  </si>
  <si>
    <t>Schmitz-Gotha Fahrzeugwerk GmbH</t>
  </si>
  <si>
    <t>Thüringen Porzellan GmbH (Kahla/Thüringen)</t>
  </si>
  <si>
    <t>Technische Glaswerke Ilmenau, GmbH</t>
  </si>
  <si>
    <t>Aid to business parcel activities of Deutsche Post AG</t>
  </si>
  <si>
    <t>Utilisation abusive du programme du Land de Thuringen en faveur des investissements des PME dans le passé</t>
  </si>
  <si>
    <t>Aid in favour of Eisenguss Torgelow Gmbh - EGT, Mecklenburg-Vorpommern</t>
  </si>
  <si>
    <t>Aid in favour of SKL Motoren- und Systemtechnik GmbH</t>
  </si>
  <si>
    <t>State Aid in favour of Neue Erba Lautex GmbH Weberei und Veredlung, Sachsen</t>
  </si>
  <si>
    <t>Aid in favour of Hirschfelder Leinen und Textil GmbH (HILTEX)</t>
  </si>
  <si>
    <t>Pollmeier GmbH</t>
  </si>
  <si>
    <t>Graf von Henneberg Porzellan GmbH (Ilmenau/Thuringia)</t>
  </si>
  <si>
    <t>Aide en faveur de Zeitzer Maschinen-, Anlagen, Geräte Zemag GmbH (Sachsen-Anhalt)</t>
  </si>
  <si>
    <t>Aid to Technische Glaswerke Ilmenau, GmbH</t>
  </si>
  <si>
    <t>Aid in favour of Zeuro Möbelwerk Gmbh (Thuringen)</t>
  </si>
  <si>
    <t>Aid to the SICAN-group and project partners for R&amp;D in micro-electronics</t>
  </si>
  <si>
    <t>Salzgitter Ag, Preussag Stahl AG et les filiales sidérurgiques du groupe, SAG</t>
  </si>
  <si>
    <t>CDA Compact Disc Albrechts Gmbh, Albrechts</t>
  </si>
  <si>
    <t>System Microelectronic Innovation GmbH, Frankfurt (Oder)</t>
  </si>
  <si>
    <t>Korn Fahrzeuge und Technik GmbH</t>
  </si>
  <si>
    <t>Aid in favour of Dessauer Geräteindustrie GmbH (DGI), Sachsen-Anhalt</t>
  </si>
  <si>
    <t>Mesures en faveur de Brockhausen Holze GmbH (Chemnitz, Sachsen)</t>
  </si>
  <si>
    <t>Aide en faveur de Pittler/Tornos Werkzeugmaschinen GmbH</t>
  </si>
  <si>
    <t>Aide en faveur de Lautex GmbH Weberei und Veredelung (Sachsen)</t>
  </si>
  <si>
    <t>Privatisation of Gröditzer Stahlwerke GmbH and Walzwerke Burg GmbH</t>
  </si>
  <si>
    <t>Aid in favour of Spindelfabrick Hartha GmbH (Sachsen)</t>
  </si>
  <si>
    <t>Procedure no. (*1)</t>
  </si>
  <si>
    <t>(*1): The information on Procedure is left empty where cases have been registered under the single State Aid case number (which is as of September 2009).</t>
  </si>
  <si>
    <t>LU</t>
  </si>
  <si>
    <t>NL</t>
  </si>
  <si>
    <t>FR</t>
  </si>
  <si>
    <t>RO</t>
  </si>
  <si>
    <t>UK</t>
  </si>
  <si>
    <t>Reduced taxes/contributions linked to 2009 earthquake in Abruzzo</t>
  </si>
  <si>
    <t>EDF : Requalification of tax-free accounting provisions for the High Voltage Network as company capital</t>
  </si>
  <si>
    <t>British aggregates levy</t>
  </si>
  <si>
    <t>C 81/1997</t>
  </si>
  <si>
    <t>Pending</t>
  </si>
  <si>
    <t>Preferential tariffs in contracts between Hidroelectrica S.A. and thermoelectricity sellers</t>
  </si>
  <si>
    <t>YES</t>
  </si>
  <si>
    <t>Luxembourg</t>
  </si>
  <si>
    <t>C 31/2004</t>
  </si>
  <si>
    <t>C 25/2004</t>
  </si>
  <si>
    <t>C 70/2002</t>
  </si>
  <si>
    <t>C 73/2002</t>
  </si>
  <si>
    <t>C 45/1998</t>
  </si>
  <si>
    <t>C 41/2001</t>
  </si>
  <si>
    <t>Restructuring aid to Combus A/S</t>
  </si>
  <si>
    <t>State funding of TV2/Denmark</t>
  </si>
  <si>
    <t>Container terminal Port Piraeus &amp; Cosco Pacific Limited</t>
  </si>
  <si>
    <t>Cement Heracles</t>
  </si>
  <si>
    <t xml:space="preserve">Aid to ELVO </t>
  </si>
  <si>
    <t>Soutien financier en faveur des transporteurs aériens suite aux préjudices subis du 11 au 14 septembre 2001</t>
  </si>
  <si>
    <t>Aid granted by Greece to Olympic Airways</t>
  </si>
  <si>
    <t>DTT roll out in Castilla La Mancha</t>
  </si>
  <si>
    <t>Spanish Goodwill III</t>
  </si>
  <si>
    <t xml:space="preserve">Alleged aid for SNIACE </t>
  </si>
  <si>
    <t>Loan to Chupa Chups</t>
  </si>
  <si>
    <t>Capital injection to IZAR</t>
  </si>
  <si>
    <t>Aids to shipbuilding - Further restructuring of public yards in Spain</t>
  </si>
  <si>
    <t>Aéroport Pau Pyrénées</t>
  </si>
  <si>
    <t>Application de la décision SERNAM 2 (Sernam 3)</t>
  </si>
  <si>
    <t>Aide à la restructuration en faveur de SeaFrance</t>
  </si>
  <si>
    <t>Restructuration aid for Ernault</t>
  </si>
  <si>
    <t>GIE</t>
  </si>
  <si>
    <t>Application de la décision SERNAM 2 (Sernam 2)</t>
  </si>
  <si>
    <t>Taxe professionnelle - France TELECOM</t>
  </si>
  <si>
    <t>Development aid for Saint-Pierre et Miquelon (Le Levant)</t>
  </si>
  <si>
    <t>Stardust Marine</t>
  </si>
  <si>
    <t>Aid to Peti Nitrogenmuvek</t>
  </si>
  <si>
    <t>Exemption from excise duty for the production of alumina in Shannon</t>
  </si>
  <si>
    <t>PSO compensation for CSTP</t>
  </si>
  <si>
    <t>PSO compensation for Buonotourist</t>
  </si>
  <si>
    <t>Aeroporto di Alghero</t>
  </si>
  <si>
    <t>Sardinia Ferries</t>
  </si>
  <si>
    <t>Aid measures linked to the 1990 earthquake in Sicily and the 1994 floods in Northern Italy (and to more recent natural disasters in Italy)</t>
  </si>
  <si>
    <t>Rescue aid for Sandretto</t>
  </si>
  <si>
    <t>Prêt de 300 millions d'euros à ALITALIA</t>
  </si>
  <si>
    <t>Poste Italiane SpA - BancoPosta: remuneration of current accounts deposited with the Treasury</t>
  </si>
  <si>
    <t>Fiscal incentives in favour of certain reorganised banks</t>
  </si>
  <si>
    <t>State aid in favour of ThyssenKrupp, Cementir and Nuova Terni Industrie Chimiche</t>
  </si>
  <si>
    <t>Bolzano - Critères d'application de la loi provinciale 4/97 - Application abusive de l'aide N192/97</t>
  </si>
  <si>
    <t>Tax incentives in favour of certain regulated investment funds</t>
  </si>
  <si>
    <t>Fiscal incentives to newly listed companies</t>
  </si>
  <si>
    <t>Couverture de pertes du chantier naval INMA par le holding public Itainvest</t>
  </si>
  <si>
    <t>State aid which Luxembourg granted to Fiat</t>
  </si>
  <si>
    <t>State aid implemented by the Netherlands to Starbucks</t>
  </si>
  <si>
    <t>Ad hoc financing of Dutch public broadcasters</t>
  </si>
  <si>
    <t>Setting up the Gdynia-Kosakowo Airport</t>
  </si>
  <si>
    <t>Restructuring aid for Szczecin shipyard</t>
  </si>
  <si>
    <t>Misuse of aid by Arcelor Huta Warszawa</t>
  </si>
  <si>
    <t>Aide dans le secteur audiovisuel en faveur du financement de la télévision publique portugaise (RTP)</t>
  </si>
  <si>
    <t>Exemption from corporate tax for capital gains of certain operations/transactions by public undertakings</t>
  </si>
  <si>
    <t>Micula v Romania (ICSID arbitration award)</t>
  </si>
  <si>
    <t>Privatisation of Automobile Craiova, Romania</t>
  </si>
  <si>
    <t>Land sale Konsum</t>
  </si>
  <si>
    <t>NCHZ</t>
  </si>
  <si>
    <t>Sovello AG (formerly EverQ) - SME bonus</t>
  </si>
  <si>
    <t>German law of 19.6.2009 on easing of fiscal carry-forward of losses - Sanierungsklausel</t>
  </si>
  <si>
    <t>C 18/1999</t>
  </si>
  <si>
    <t>C 22/1997</t>
  </si>
  <si>
    <t>C 2/2003</t>
  </si>
  <si>
    <t>United Textiles SA</t>
  </si>
  <si>
    <t>Aluminium of Greece</t>
  </si>
  <si>
    <t>Aid to certain Greek Casinos</t>
  </si>
  <si>
    <t>C 48/2008</t>
  </si>
  <si>
    <t xml:space="preserve">Aid to mining company Ellinikos Xrysos  </t>
  </si>
  <si>
    <t>Olympic Airways/Olympic Airlines</t>
  </si>
  <si>
    <t>C 16/2004</t>
  </si>
  <si>
    <t>Hellenic Shipyards</t>
  </si>
  <si>
    <t>C 37/2005</t>
  </si>
  <si>
    <t>A tax-exempt reserve fund for certain companies</t>
  </si>
  <si>
    <t>Olympic Airways - Privatisation</t>
  </si>
  <si>
    <t>C 19/2002</t>
  </si>
  <si>
    <t>C 40/2002</t>
  </si>
  <si>
    <t>Aid to Hellenic shipyards</t>
  </si>
  <si>
    <t>C 48/1996</t>
  </si>
  <si>
    <t>C 2/1998</t>
  </si>
  <si>
    <t>Spanish Aid for the acquisition of ships - Spanish Tax Lease</t>
  </si>
  <si>
    <t>Aid for the deployment of digital terrestrial television (DTT) - Spain</t>
  </si>
  <si>
    <t>Ciudad de la Luz studios</t>
  </si>
  <si>
    <t>Spanish Goodwill II</t>
  </si>
  <si>
    <t>C 45/2007</t>
  </si>
  <si>
    <t>Spanish Goodwill</t>
  </si>
  <si>
    <t>C 5/2000</t>
  </si>
  <si>
    <t>C 1/2006</t>
  </si>
  <si>
    <t>C 38/2003</t>
  </si>
  <si>
    <t>C 95/2001</t>
  </si>
  <si>
    <t>Siderurgica Anon</t>
  </si>
  <si>
    <t>C 40/2000</t>
  </si>
  <si>
    <t>C 39/2001</t>
  </si>
  <si>
    <t>C 70/2001</t>
  </si>
  <si>
    <t>C 3/2002</t>
  </si>
  <si>
    <t>Refractarios especiales</t>
  </si>
  <si>
    <t>Aid in favour of Grup de empresas Alvarez (GEA), Vigo, Galicia</t>
  </si>
  <si>
    <t>R&amp;D aids to several ECSC undertakings granted by the Basque government</t>
  </si>
  <si>
    <t>C 20/2001</t>
  </si>
  <si>
    <t>C 60/2000</t>
  </si>
  <si>
    <t>Aides fiscales sous la forme de l'exemption de l'impôt des sociétés pour certaines entreprises nouvellement créées dans la province de Vizcaya</t>
  </si>
  <si>
    <t>C 59/2000</t>
  </si>
  <si>
    <t>Aides fiscales sous la forme de l'exemption de l'impôt des sociétés pour certaines entreprises nouvellement créées dans la province de Guipuzgoa</t>
  </si>
  <si>
    <t>Aides fiscales sous la forme de l'exemption de l'impôt des sociétés pour certaines entreprises nouvellement créées dans la province d'Alava</t>
  </si>
  <si>
    <t>C 48/1999</t>
  </si>
  <si>
    <t>C 53/1999</t>
  </si>
  <si>
    <t>C 52/1999</t>
  </si>
  <si>
    <t>C 49/1999</t>
  </si>
  <si>
    <t>C 50/1999</t>
  </si>
  <si>
    <t>C 54/1999</t>
  </si>
  <si>
    <t>C 51/1999</t>
  </si>
  <si>
    <t>C 22/1999</t>
  </si>
  <si>
    <t>C 3/1999</t>
  </si>
  <si>
    <t>C 76/1997</t>
  </si>
  <si>
    <t>Basque fiscal aid- Alava 45%</t>
  </si>
  <si>
    <t>Basque fiscal aid - Guipuzcoa 45%</t>
  </si>
  <si>
    <t>Basque fiscal aid- Vizcaya new companies</t>
  </si>
  <si>
    <t>Basque fiscal aid - Alava new companies</t>
  </si>
  <si>
    <t>Basque fiscal aid - Guipuzcoa new companies</t>
  </si>
  <si>
    <t>Basque fiscal aid -Vizcaya 45%</t>
  </si>
  <si>
    <t>Aides fiscales sous la forme d'un allègement de 50%</t>
  </si>
  <si>
    <t>Aide  a l'investissement en faveur de ramondin s.a.</t>
  </si>
  <si>
    <t>Tax credits public shipyards</t>
  </si>
  <si>
    <t>Aid for Daewoo eEectronics Manufacturing Espana s.a.[Demesa]</t>
  </si>
  <si>
    <t>C 37/2004</t>
  </si>
  <si>
    <t>Aide  à la restructuration de la SNCM</t>
  </si>
  <si>
    <t>Lignes maritimes Marseille-Corse opérées par la SNCM et la CMN</t>
  </si>
  <si>
    <t>C 38/2010</t>
  </si>
  <si>
    <t>C 38/2007</t>
  </si>
  <si>
    <t>C 79/2001</t>
  </si>
  <si>
    <t>C 34/2003</t>
  </si>
  <si>
    <t>C 55/2002</t>
  </si>
  <si>
    <t>C 57/2002</t>
  </si>
  <si>
    <t>C 68/2002</t>
  </si>
  <si>
    <t>C 29/2002</t>
  </si>
  <si>
    <t>C 14/1998</t>
  </si>
  <si>
    <t>C 37/2008</t>
  </si>
  <si>
    <t xml:space="preserve">Centre d'exportation du livre français (CELF) </t>
  </si>
  <si>
    <t>Aid to Arbel Fauvet Rail SA</t>
  </si>
  <si>
    <t>C 32/2005</t>
  </si>
  <si>
    <t>Exemption from excise duty for the production of alumina in Gardanne</t>
  </si>
  <si>
    <t>C 64/2004</t>
  </si>
  <si>
    <t>C 32/2003</t>
  </si>
  <si>
    <t>Aid to CMR - Marseille shipyard</t>
  </si>
  <si>
    <t>C 13b/2003</t>
  </si>
  <si>
    <t>Restructuring of chantier Soreni</t>
  </si>
  <si>
    <t>Article 44 septies CGI</t>
  </si>
  <si>
    <t>Aid meas. in favour of Electr. de France-Ruling-out of insolvency and bankruptcy procedures under EPIC</t>
  </si>
  <si>
    <t xml:space="preserve">Avance de trésorerie par l'Etat français à Bull </t>
  </si>
  <si>
    <t>Aid to Crédit Mutuel through livret bleu</t>
  </si>
  <si>
    <t>C 38/1998</t>
  </si>
  <si>
    <t>Aid to Kimberly Clark/Scott</t>
  </si>
  <si>
    <t>Manufacture Corrézienne de Vêtements SA</t>
  </si>
  <si>
    <t>C 29/1999</t>
  </si>
  <si>
    <t>Aides en faveur de Gooding Consumer Electronics Ltd dans le cadre du rachat de l'ancienne unité de Grundig de Creutzwald</t>
  </si>
  <si>
    <t>C 88/1997</t>
  </si>
  <si>
    <t>C 74/1999</t>
  </si>
  <si>
    <t>C 73/1997</t>
  </si>
  <si>
    <t>Malév Hungarian Airlines</t>
  </si>
  <si>
    <t>Aid to MOL</t>
  </si>
  <si>
    <t>Hungarian stranded costs</t>
  </si>
  <si>
    <t>C 41/2005</t>
  </si>
  <si>
    <t>Unlawful State aid by Ireland to Aer Lingus, Aer Arann and Dublin Airport Authority</t>
  </si>
  <si>
    <t>C 78/2001</t>
  </si>
  <si>
    <t>State aid to Tirrenia companies and their acquirers</t>
  </si>
  <si>
    <t>SACE BT</t>
  </si>
  <si>
    <t>SEA Handling</t>
  </si>
  <si>
    <t>Legler</t>
  </si>
  <si>
    <t>Preferential electrical tariff for energy intensive industries in Sardinia (Portovesme, Eurallumina, and ILA)</t>
  </si>
  <si>
    <t>C 4/2003</t>
  </si>
  <si>
    <t>C 36/2010</t>
  </si>
  <si>
    <t>C 59/2007</t>
  </si>
  <si>
    <t>C 1/2004</t>
  </si>
  <si>
    <t>C 13/2007</t>
  </si>
  <si>
    <t>C 16/2006</t>
  </si>
  <si>
    <t>C 80/2001</t>
  </si>
  <si>
    <t>C 52/2005</t>
  </si>
  <si>
    <t>C 22/2003</t>
  </si>
  <si>
    <t>C 12/2004</t>
  </si>
  <si>
    <t>C 57/2003</t>
  </si>
  <si>
    <t>C 55/2003</t>
  </si>
  <si>
    <t>C 62/2003</t>
  </si>
  <si>
    <t>C 45/2002</t>
  </si>
  <si>
    <t>C 27/1999</t>
  </si>
  <si>
    <t>C 54a/2000</t>
  </si>
  <si>
    <t>C 27/1997</t>
  </si>
  <si>
    <t>C 46/1994</t>
  </si>
  <si>
    <t>C 49/1998</t>
  </si>
  <si>
    <t xml:space="preserve">Export aid to WAM </t>
  </si>
  <si>
    <t>Alcoa</t>
  </si>
  <si>
    <t>Ixfin</t>
  </si>
  <si>
    <t>C 19/2008</t>
  </si>
  <si>
    <t>C 26/2008</t>
  </si>
  <si>
    <t>C 42/2006</t>
  </si>
  <si>
    <t>Hotel industry in Sardinia</t>
  </si>
  <si>
    <t>New Interline</t>
  </si>
  <si>
    <t>C 15/2007</t>
  </si>
  <si>
    <t>C 36a/2006</t>
  </si>
  <si>
    <t xml:space="preserve">Restructuring aid to Nuova Mineraria Silius </t>
  </si>
  <si>
    <t>C 18/2003</t>
  </si>
  <si>
    <t>C 19/2004</t>
  </si>
  <si>
    <t>C 8/2004</t>
  </si>
  <si>
    <t>Reform of training institutions</t>
  </si>
  <si>
    <t>Trade fairs</t>
  </si>
  <si>
    <t>Tremonti bis</t>
  </si>
  <si>
    <t>Crédits d'impôts aux investissements dans des zones non éligibles aux aides à finalité régionale</t>
  </si>
  <si>
    <t>Export aid to WAM</t>
  </si>
  <si>
    <t>Mesures urgentes en faveur de l'emploi</t>
  </si>
  <si>
    <t>Aides à l'emploi (réfinancement de la loi régionale n. 30/97)</t>
  </si>
  <si>
    <t>Municipalizzate</t>
  </si>
  <si>
    <t>Mesures fiscales pour les banques et les fondations bancaires</t>
  </si>
  <si>
    <t xml:space="preserve">Application de la loi Fantozzi aux secteur de l'automobile, de la construction navale, des fibres synthétiques </t>
  </si>
  <si>
    <t>C 34/1999</t>
  </si>
  <si>
    <t>Recapitalisation de la société Siciliana Acque Minerali SRL</t>
  </si>
  <si>
    <t>Social security charges reduction and exoneration in Venezia and Chioggia</t>
  </si>
  <si>
    <t>Seleco</t>
  </si>
  <si>
    <t>Employment measures</t>
  </si>
  <si>
    <t>C 77/1998</t>
  </si>
  <si>
    <t>Aid awarded to the greek fertiliser producers PKT and NFI</t>
  </si>
  <si>
    <t>Aides à l'emploi en faveur de Cockerill Sambre SA - Acier CECA</t>
  </si>
  <si>
    <t>ARTICLE 29 TER DU DECRET WALLON DU 25 JUIN 1992</t>
  </si>
  <si>
    <t>Bank Burgenland</t>
  </si>
  <si>
    <t>Aid to SA Ducroire</t>
  </si>
  <si>
    <t>Deferral and rescheduling of liabilities of Ruse Industry</t>
  </si>
  <si>
    <t xml:space="preserve">Measures in favour of Osuuskunta Karjaportti </t>
  </si>
  <si>
    <t>Public Commercial Property Aland Industrihus</t>
  </si>
  <si>
    <t>Exemption from excise duty for the production of alumina in Sardinia</t>
  </si>
  <si>
    <t>Digital Decoders (Mediaset)</t>
  </si>
  <si>
    <t>C 43/2003</t>
  </si>
  <si>
    <t>C 64/2001</t>
  </si>
  <si>
    <t>C 57/2000</t>
  </si>
  <si>
    <t>C 11/1999</t>
  </si>
  <si>
    <t>C 4/2000</t>
  </si>
  <si>
    <t>C 43/1998</t>
  </si>
  <si>
    <t>C 30/2005</t>
  </si>
  <si>
    <t>Real estate Leidschendam</t>
  </si>
  <si>
    <t>Restructuring aid to KLIQ NV</t>
  </si>
  <si>
    <t>Aid in favour of AVR for treatment of "C2" hazardous waste</t>
  </si>
  <si>
    <t>Restructuring and privatisation of Koninklijke Schelde Groep</t>
  </si>
  <si>
    <t>Aid in favour of Nolte BV (Valmont Nederland)</t>
  </si>
  <si>
    <t>Investment aid in favour of Hewlet Packard - SCI Systems</t>
  </si>
  <si>
    <t>Aid in favour of 10 Manure Processing Companies / BPM Aid Scheme</t>
  </si>
  <si>
    <t>Aid in favour of 624 dutch petrol stations on the border to Germany, the Netherlands</t>
  </si>
  <si>
    <t>C 2/2004</t>
  </si>
  <si>
    <t>C 17/2005</t>
  </si>
  <si>
    <t>C 23/2005</t>
  </si>
  <si>
    <t>C 20/2004</t>
  </si>
  <si>
    <t>Restructuring aid for Stoczni Gdynia</t>
  </si>
  <si>
    <t>Technologie Buczek</t>
  </si>
  <si>
    <t>C 19/2005</t>
  </si>
  <si>
    <t>C 51/2006</t>
  </si>
  <si>
    <t>Huta Czestochowa</t>
  </si>
  <si>
    <t>Short-term export-credit insurance - Portugal</t>
  </si>
  <si>
    <t>C 33/2009</t>
  </si>
  <si>
    <t xml:space="preserve">Restructuring of BPP </t>
  </si>
  <si>
    <t>C 35/2002</t>
  </si>
  <si>
    <t>C 85/2001</t>
  </si>
  <si>
    <t>C 30/2004</t>
  </si>
  <si>
    <t>Régime fiscal des Açores</t>
  </si>
  <si>
    <t>C 46/2007</t>
  </si>
  <si>
    <t>Sale of public property below market price by the Municipality of Vänersborg</t>
  </si>
  <si>
    <t>C 42/2003</t>
  </si>
  <si>
    <t>Energy tax scheme</t>
  </si>
  <si>
    <t xml:space="preserve">Aid to ELAN </t>
  </si>
  <si>
    <t>C 25/2005</t>
  </si>
  <si>
    <t>Measures in favour of Frucona Kosice</t>
  </si>
  <si>
    <t>C 55/2007</t>
  </si>
  <si>
    <t>BT Group plc</t>
  </si>
  <si>
    <t>C 35/2006</t>
  </si>
  <si>
    <t>Aide à la restructuration à Minas Rio Tinto sal</t>
  </si>
  <si>
    <t>Aid in favour of Hilados y Tejidos Puignero, S.A.</t>
  </si>
  <si>
    <t>Netherlands</t>
  </si>
  <si>
    <t>PT</t>
  </si>
  <si>
    <t>EL</t>
  </si>
  <si>
    <t>PL</t>
  </si>
  <si>
    <t>CY</t>
  </si>
  <si>
    <t>DE</t>
  </si>
  <si>
    <t>SK</t>
  </si>
  <si>
    <t>BE</t>
  </si>
  <si>
    <t>ES</t>
  </si>
  <si>
    <t>BG</t>
  </si>
  <si>
    <t>IE</t>
  </si>
  <si>
    <t>SI</t>
  </si>
  <si>
    <t>FI</t>
  </si>
  <si>
    <t>SE</t>
  </si>
  <si>
    <t>HU</t>
  </si>
  <si>
    <t>2015/1470 (OJ L 232, 04.09.2015, p. 43)</t>
  </si>
  <si>
    <t>2015/1586 (OJ L 250, 25.09.2015, p. 165)</t>
  </si>
  <si>
    <t>2015/1074 (OJ L 179, 08.07.2015, p. 112)</t>
  </si>
  <si>
    <t>2015/1075 (OJ L 179, 08.07.2015, p.128)</t>
  </si>
  <si>
    <t>2015/1073 (OJ L 179, 08.07.2015, p. 83)</t>
  </si>
  <si>
    <t>2015/456 (OJ L 80, 25.03.2015, p. 100)</t>
  </si>
  <si>
    <t>2015/1825 (OJ L 269, 15.10.2015, p. 47)</t>
  </si>
  <si>
    <t>2014/686/EU (OJ L 284, 30.09.2014, p. 53)</t>
  </si>
  <si>
    <t>2014/539/EU (OJ L 254, 28.08.2014, p. 24)</t>
  </si>
  <si>
    <t>2014/882/EU (OJ L 357, 12.12.2014, p. 1)</t>
  </si>
  <si>
    <t>2014/200/EU (OJ L 114, 16.04.2014, p. 1)</t>
  </si>
  <si>
    <t>2013/435/EU (OJ L 220, 17.08.2013, p. 20)</t>
  </si>
  <si>
    <t>2014/532/EU (OJ L 244, 19.08.2014, p. 59)</t>
  </si>
  <si>
    <t>2011/346/EU (OJ L 159, 17.06.2011, p. 95)</t>
  </si>
  <si>
    <t>2010/459/EC (OJ L 231, 01.09.2010, p. 7)</t>
  </si>
  <si>
    <t>2009/610/EC (OJ L 225, 27.08.2009, p. 104)</t>
  </si>
  <si>
    <t>2008/854/EC (OJ L 302, 13.11.2008, p. 9)</t>
  </si>
  <si>
    <t>2008/723/EC (OJ L 244, 12.09.2008, p. 11)</t>
  </si>
  <si>
    <t>2005/315/EC (OJ L 100, 20.04.2005, p. 46)</t>
  </si>
  <si>
    <t>2004/343/EC (OJ L 108, 16.04.2004, p. 38)</t>
  </si>
  <si>
    <t>2003/193/EC (OJ L 77, 24.03.2003, p. 21)</t>
  </si>
  <si>
    <t>2000/394/EC (OJ L 150, 23.06.2000, p. 50)</t>
  </si>
  <si>
    <t>2000/128/EC (OJ L 42, 15.02.2000, p. 1)</t>
  </si>
  <si>
    <t>2012/541/EU (OJ L 279, 12.10.2012, p. 30)</t>
  </si>
  <si>
    <t>2012/706/EU (OJ L 320, 17.11.2012, p. 27)</t>
  </si>
  <si>
    <t>2012/51/EU (OJ L 347, 31.01.2012, p. 18)</t>
  </si>
  <si>
    <t>2011/746/EU (OJ L 309, 24.11.2011, p. 1)</t>
  </si>
  <si>
    <t>2011/179/EU (OJ L 78, 24.03.2011, p. 37)</t>
  </si>
  <si>
    <t>2010/359/EC (OJ L 167, 01.07.2010, p. 39)</t>
  </si>
  <si>
    <t>2008/697/EC (OJ L 235, 02.09.2008, p. 12)</t>
  </si>
  <si>
    <t>2005/919/EC (OJ L 335, 21.12.2005, p. 39)</t>
  </si>
  <si>
    <t>2002/820/EC (OJ L 296, 30.10.2002, p. 1)</t>
  </si>
  <si>
    <t>2002/894/EC (OJ L 314, 18.11.2002, p. 26)</t>
  </si>
  <si>
    <t>2002/892/EC (OJ L 314, 18.11.2002, p. 1)</t>
  </si>
  <si>
    <t>C-63/14, Judgment 09.07.2015</t>
  </si>
  <si>
    <t>C-485/10, Judgment 28.06.2012</t>
  </si>
  <si>
    <t>C-243/10, Judgment 29.03.2012</t>
  </si>
  <si>
    <t>C-354/10, Judgment 01.03.2012</t>
  </si>
  <si>
    <t>C-303/09, Judgment 14.07.2011</t>
  </si>
  <si>
    <t>C-214/07 , Judgment 13.11.2008</t>
  </si>
  <si>
    <t>C-207/05, Judgment 01.06.2006</t>
  </si>
  <si>
    <t>C-302/09, Judgment 06.10.2011</t>
  </si>
  <si>
    <t>C-367/14, Judgment 17.09.2015</t>
  </si>
  <si>
    <t>C-99/02, Judgment 01.04.2004</t>
  </si>
  <si>
    <t>C-496/09, Judgment 17.11.2011</t>
  </si>
  <si>
    <t>C-411/12, Judgment 12.12.2013</t>
  </si>
  <si>
    <t>C-353/12, Judgment 10.10.2013</t>
  </si>
  <si>
    <t>C-454/09, Judgment 13.10.2011</t>
  </si>
  <si>
    <t>C-305/09, Judgment 05.05.2011</t>
  </si>
  <si>
    <t>C-485/03 to C-490/03, Judgment 14.12.2006</t>
  </si>
  <si>
    <t>C-184/11, Judgment 13.05.2014</t>
  </si>
  <si>
    <t>Closed</t>
  </si>
  <si>
    <t>Deutsche Post</t>
  </si>
  <si>
    <t xml:space="preserve">Aid to Componenta </t>
  </si>
  <si>
    <t>C 46/2011</t>
  </si>
  <si>
    <t>EE</t>
  </si>
  <si>
    <t>Estonia</t>
  </si>
  <si>
    <t>Aide en faveur de Mory Ducros et Mory Global – prêt et mesures sociales</t>
  </si>
  <si>
    <t>Rescue aid to Estonian Air</t>
  </si>
  <si>
    <t>Restructuring aid to Viana shipyards (ENVC – Estaleiros Navais de Viana do Castelo S.A.)</t>
  </si>
  <si>
    <t xml:space="preserve">This list provides the complete collection of recovery decisions adopted by the Commission since 1 January 1999, irrespective of whether the implementation of recovery is pending or closed. </t>
  </si>
  <si>
    <t>No. of recovery decisions adopted for which recovery is fully implemented</t>
  </si>
  <si>
    <t xml:space="preserve">Recovery result </t>
  </si>
  <si>
    <t>Aid lost</t>
  </si>
  <si>
    <t xml:space="preserve">       Recovery decision was annulled in the other case.</t>
  </si>
  <si>
    <t>No. of reccovery decisions adopted</t>
  </si>
  <si>
    <t>Year</t>
  </si>
  <si>
    <t>EU</t>
  </si>
  <si>
    <t>AT</t>
  </si>
  <si>
    <t>CZ</t>
  </si>
  <si>
    <t>DK</t>
  </si>
  <si>
    <t>HR</t>
  </si>
  <si>
    <t>LT</t>
  </si>
  <si>
    <t>LV</t>
  </si>
  <si>
    <t>MT</t>
  </si>
  <si>
    <t>List of recovery decisions adopted since 1 January 1999</t>
  </si>
  <si>
    <t>List of recovery decisions adopted since
1 January 1999</t>
  </si>
  <si>
    <t>Aid to Banca Tercas</t>
  </si>
  <si>
    <t>Excess Profit exemption in Belgium – Art. 185§2 b) CIR92</t>
  </si>
  <si>
    <t>Aid to Duferco</t>
  </si>
  <si>
    <t>CR/2014 - State aid to Tirrenia companies and their acquirers</t>
  </si>
  <si>
    <t>CR/2013 - Aide  à la restructuration de la SNCM</t>
  </si>
  <si>
    <t>CR/2013 - Lignes maritimes Marseille-Corse opérées par la SNCM et la CMN</t>
  </si>
  <si>
    <t>CR/2013 - SACE BT</t>
  </si>
  <si>
    <t>CR/2012 - SEA Handling</t>
  </si>
  <si>
    <t>CR/2012 - United Textiles SA</t>
  </si>
  <si>
    <t>CR/2011 - £ - Short-term export-credit insurance - Portugal</t>
  </si>
  <si>
    <t>CR38/2005 - Biria Gruppe</t>
  </si>
  <si>
    <t xml:space="preserve">CR33/2009 - Court case: € - $ - Restructuring of BPP </t>
  </si>
  <si>
    <t>CR/2011 - Olympic Airways/Olympic Airlines</t>
  </si>
  <si>
    <t>CR16/2004 - Hellenic Shipyards</t>
  </si>
  <si>
    <t>CR1/2004 - Hotel industry in Sardinia</t>
  </si>
  <si>
    <t>CR37/2005 - A tax-exempt reserve fund for certain companies</t>
  </si>
  <si>
    <t>CR57/2003 - Tremonti bis</t>
  </si>
  <si>
    <t>CR57/02 - Article 44 septies CGI</t>
  </si>
  <si>
    <t>CR27/1999 - Municipalizzate</t>
  </si>
  <si>
    <t>CR81/97 - Social security charges reduction and exoneration in Venezia and Chioggia</t>
  </si>
  <si>
    <t>CR49/1998 - Employment measures</t>
  </si>
  <si>
    <t>CR80/2001 - Exemption from excise duty for the production of alumina in Sardinia</t>
  </si>
  <si>
    <t>EDF – ELECTRICITÉ DE FRANCE (CORPORATE TAX EXEMPTION)</t>
  </si>
  <si>
    <t>CR/2013 - Aid to HoKaWe</t>
  </si>
  <si>
    <t>CR/2013 - Spanish Aid for the acquisition of ships - Spanish Tax Lease</t>
  </si>
  <si>
    <t xml:space="preserve">CR/2011 - Deferral and rescheduling of liabilities of Ruse Industry _x000D_
</t>
  </si>
  <si>
    <t>CR/2011 - Legler</t>
  </si>
  <si>
    <t>CR/2011 - Preferential electrical tariff for energy intensive industries in Sardinia (Portovesme, Eurallumina, and ILA)</t>
  </si>
  <si>
    <t xml:space="preserve">CR38/2010 - Centre d'exportation du livre français (CELF) </t>
  </si>
  <si>
    <t>CR59/2007 - Ixfin</t>
  </si>
  <si>
    <t>CR13/2007 - New Interline</t>
  </si>
  <si>
    <t>CR12/2004 - Trade fairs</t>
  </si>
  <si>
    <t>CR70/01 - Aid in favour of Hilados y Tejidos Puignero, S.A.</t>
  </si>
  <si>
    <t>CR48/99 - Basque fiscal aid- Alava 45%</t>
  </si>
  <si>
    <t>CR53/99 - Basque fiscal aid - Guipuzcoa 45%</t>
  </si>
  <si>
    <t>CR49/99 - Basque fiscal aid - Alava new companies</t>
  </si>
  <si>
    <t>2016/195 (OJ L 43, 18.02.2016, p. 1)</t>
  </si>
  <si>
    <t>2016/151 (OJ L 34, 10.02.2016, p. 1)</t>
  </si>
  <si>
    <t>2016/152 (OJ L 34, 10.02.2016, p. 68)</t>
  </si>
  <si>
    <t xml:space="preserve">(*1) Recovery decision was annulled; later, the annulment was rejected by ECJ. </t>
  </si>
  <si>
    <t xml:space="preserve">       Recovery result will be provided for the recovery decision adopted in 2007; implementation of that recovery decision is pending.</t>
  </si>
  <si>
    <t>Aéroport de Nîmes</t>
  </si>
  <si>
    <t>Aéroport d'Angoulême</t>
  </si>
  <si>
    <t>Note on the update of information: DG Competition updates the list of pending recovery cases on a regular basis.
Pending cases are marked with 'Recovered = NO' until the Member State concerned has fully recovered the aid (aid principle plus recovery interest).
Pending cases are marked with 'Revovered = YES' when the aid 
- (i) was paid back in full but action(s) for annulment before the European Court of Justice and/or actions before national courts is/are pending;
- (ii) was put in an escrow account while action(s) for annulment before the European Court of Justice is/are pending; or
- (iii) was registered as a State aid claim under insolvency proceedings; such cases remain in this list until the insolvency proceedings are closed.
In any event, cases are closed and removed from this list when the recovery process is fully completed and no litigation is pending, either at EU or national level.
(*1): The information on Procedure is left empty where cases have been registered under the single State Aid case number (which is as of September 2009).</t>
  </si>
  <si>
    <t>Recovered: YES / NO</t>
  </si>
  <si>
    <t>NO</t>
  </si>
  <si>
    <t>C 6/1997</t>
  </si>
  <si>
    <t>PSO Compensation to Arfea</t>
  </si>
  <si>
    <t>Sub-
total 1999-2014</t>
  </si>
  <si>
    <t>Total no. of recovery decisions adopted</t>
  </si>
  <si>
    <t xml:space="preserve">
Recovery result since 1 January 1999
</t>
  </si>
  <si>
    <t xml:space="preserve">
Recovery decisions since 1 January 1999
</t>
  </si>
  <si>
    <t>All Member States (Amounts in EUR million)</t>
  </si>
  <si>
    <t>Information on the recovery result is included in this list when the recovery process is fully completed and no litigation is pending, either at EU or national level.
All information refers to the year of adoption of the recovery decision.
Aid amounts represent information as established when the recovery decision was fully implemented or when the judgment which annulled a recovery decision became final. 
The term 'Aid lost', as referred in each table below, means that recovery amount was registered in insolvency proceedings which is the most frequent situation.
As long as a recovery decision has not been fully implemented and/or litigation before the European or national courts is pending, no amounts are given. For these cases, please consult the information on 'Pending recovery cases ...' and 
and the information on 'aid recovered - YES/NO'.</t>
  </si>
  <si>
    <t>(*1) Recovery decision was annulled, no aid recovered.</t>
  </si>
  <si>
    <t>(1*) Benecifiary was insolvent when recovery decision was adopted, no aid recovered.</t>
  </si>
  <si>
    <t>(*1) One recovery decision was annulled, no aid recovered.</t>
  </si>
  <si>
    <t>(*1) No aid recovered in one instance;</t>
  </si>
  <si>
    <t>Total aid recovered (principal amount)</t>
  </si>
  <si>
    <t>Aid to Real Madrid</t>
  </si>
  <si>
    <t>Aid to Valencia football clubs</t>
  </si>
  <si>
    <t>Aid to certain Spanish football clubs</t>
  </si>
  <si>
    <t>Aid to ADIF</t>
  </si>
  <si>
    <t>Break-down of time series by Member State</t>
  </si>
  <si>
    <t>(All amounts in EUR million)</t>
  </si>
  <si>
    <t>Aid to Weida Leder</t>
  </si>
  <si>
    <t xml:space="preserve">Aid to Kvaerner Warnow Werft </t>
  </si>
  <si>
    <t xml:space="preserve">Aid to firms affected by the bankruptcy of Sirap </t>
  </si>
  <si>
    <t xml:space="preserve">Aid to Hijos de Andrés Molina </t>
  </si>
  <si>
    <t>Aid to certain airlines in Sardinia</t>
  </si>
  <si>
    <t>-</t>
  </si>
  <si>
    <t>Aid to Apple</t>
  </si>
  <si>
    <t>2016/1699 (OJ L 260, 27.09.2016, p. 61)</t>
  </si>
  <si>
    <t>Hungarian advertisement tax</t>
  </si>
  <si>
    <t xml:space="preserve">Number of recovery decisions adopted since
1 January 1999 </t>
  </si>
  <si>
    <t>Klagenfurt airport - Aid to Ryanair and other airlines</t>
  </si>
  <si>
    <t>2016/2041 (OJ L 314, 22.11.2016,  p. 22)</t>
  </si>
  <si>
    <t>2016/2084 (OJ L 321, 29.11.2016, p. 57)</t>
  </si>
  <si>
    <t>2015/314 (OJ L 56, 27.02.2015, p. 38)</t>
  </si>
  <si>
    <t>2011/282/EU (OJ L 135, 21.05.2011, p. 1)</t>
  </si>
  <si>
    <t>2011/5/EC (OJ L 7, 11.01.2011, p. 48)</t>
  </si>
  <si>
    <t>CR/2014 - State aid to Larko General Mining &amp; Metallurgical Company S.A.</t>
  </si>
  <si>
    <t>2017/1283 (OJ L 187, 25.02.2017, p. 1)</t>
  </si>
  <si>
    <t>2016/1031 (OJ L 174, 30.06.2016, p. 1)</t>
  </si>
  <si>
    <t xml:space="preserve">Aid to Autostrada Wielkopolska - Shadow toll compensation </t>
  </si>
  <si>
    <t>Aid to Iberpotash</t>
  </si>
  <si>
    <t>(*2)</t>
  </si>
  <si>
    <t>(*1) One rec. dec. was annulled; the other rec. dec.: no aid was to recover.</t>
  </si>
  <si>
    <t>(*2) Recovery decision was annulled, no aid was recovered.</t>
  </si>
  <si>
    <t>(*1) In one recovery decision, no illegal aid was granted hence no aid to recover.</t>
  </si>
  <si>
    <t>(*1) Recovery decision was annulled, no aid was recovered, and replaced by a new decision adopted in 2013.</t>
  </si>
  <si>
    <t>(*2) Recovery decision was annulled, no aid recovered.</t>
  </si>
  <si>
    <t>Aid to Amazon Luxembourg</t>
  </si>
  <si>
    <t>C-481/16, Judgment 09.11.2017</t>
  </si>
  <si>
    <t>Aid to Hellenic Defence Systems (HDS)</t>
  </si>
  <si>
    <t>State aid to Larko General Mining &amp; Metallurgical Company S.A.</t>
  </si>
  <si>
    <t xml:space="preserve">(*1) Recovery decision was withdrawn and replaced by a new recovery decision in 2015. </t>
  </si>
  <si>
    <t>Tonnage tax Malta</t>
  </si>
  <si>
    <t>Malta</t>
  </si>
  <si>
    <t>Aid to Ilva</t>
  </si>
  <si>
    <t>C-363/16, Judgment 17.01.2018</t>
  </si>
  <si>
    <t>2018/261 (OJ L 49, 22.02.2018, p. 22)</t>
  </si>
  <si>
    <t>2017/1861 (OJ L 268, 18.10.2017, p. 1)</t>
  </si>
  <si>
    <t>2018/556 (OJ L 92, 10.04.2018, p. 19)</t>
  </si>
  <si>
    <t>2018/563 (OJ L 94, 12.04.2018, p. 9)</t>
  </si>
  <si>
    <t>Exemption from network charges for large electricity consumers (§19 StromNEV) in Germany</t>
  </si>
  <si>
    <t>Aid to Correos</t>
  </si>
  <si>
    <t>(*1) Recovery decision was annulled, no aid to recover. A new recovery decision was adopted in 2010.</t>
  </si>
  <si>
    <t>(*2) Recovery decision was annulled, no aid to recover.</t>
  </si>
  <si>
    <t>CSPE</t>
  </si>
  <si>
    <t>Recovery result by individual beneficiaries
(Start of publication: 1 June 2018)</t>
  </si>
  <si>
    <t xml:space="preserve">Recovery result: Aggregate amounts since 1999 (at EU-level and by Member State) </t>
  </si>
  <si>
    <t>Amounts in [square] brackets: These amounts cannot be considered definitive at this stage and will be updated once all pending procedures have been finalised, e.g. annulment action at European courts; state aid claims are registered but insolvency proceedings are not concluded yet.</t>
  </si>
  <si>
    <t>MS</t>
  </si>
  <si>
    <t>Title</t>
  </si>
  <si>
    <t>Type of data / Name of beneficiary</t>
  </si>
  <si>
    <t>(All amounts in EUR)</t>
  </si>
  <si>
    <t>SA.35546</t>
  </si>
  <si>
    <t>Restructuring aid to Viana shipyards</t>
  </si>
  <si>
    <t>Estaleiros Navais de Viana do Castelo S.A.</t>
  </si>
  <si>
    <t>Recovery interest</t>
  </si>
  <si>
    <t>289 311 026.57</t>
  </si>
  <si>
    <t>SA.26117</t>
  </si>
  <si>
    <t>Pending recovery cases
(sorted by date of recovery decision)</t>
  </si>
  <si>
    <t>Pending recovery cases
(sorted by Member State)</t>
  </si>
  <si>
    <t>Go back to menu</t>
  </si>
  <si>
    <t>SA.33829</t>
  </si>
  <si>
    <t>(No aid was granted)</t>
  </si>
  <si>
    <t>Mory Global</t>
  </si>
  <si>
    <t>10 050 000</t>
  </si>
  <si>
    <t>(*1) No aid was ultimately to recover.</t>
  </si>
  <si>
    <t>Sociedad Estatal Correos y Telégrafos, S.A.</t>
  </si>
  <si>
    <t>SA.38545</t>
  </si>
  <si>
    <t>SA.37977</t>
  </si>
  <si>
    <t>SA.20056</t>
  </si>
  <si>
    <t>Arbel Fauvet Rail S.A.</t>
  </si>
  <si>
    <t>999 679.28</t>
  </si>
  <si>
    <t>Restructuring aid for CE Hunedoara</t>
  </si>
  <si>
    <t>C-678/17; withdrawn</t>
  </si>
  <si>
    <t>C-93/17,
Judgment 14.11.2018</t>
  </si>
  <si>
    <t>SA.38373</t>
  </si>
  <si>
    <t>Apple Sales International, Apple Operations Europe</t>
  </si>
  <si>
    <t>[13 100 455 456.83]</t>
  </si>
  <si>
    <t>[1 185 027 675.16]</t>
  </si>
  <si>
    <t>SA.38613</t>
  </si>
  <si>
    <t>Ilva S.p.A. in A.S.</t>
  </si>
  <si>
    <t>57 068 066.58</t>
  </si>
  <si>
    <t>723 387.05</t>
  </si>
  <si>
    <t>Aid to Oltchim</t>
  </si>
  <si>
    <t>Gibraltar tax scheme</t>
  </si>
  <si>
    <t>2019/56 (OJ L 14, 16.01.2019, p. 1)</t>
  </si>
  <si>
    <t>Hilados y Tejidos Puigneró SA</t>
  </si>
  <si>
    <t>18 723 808.25</t>
  </si>
  <si>
    <t>(Included in amount repaid)</t>
  </si>
  <si>
    <t>109 187 769.69</t>
  </si>
  <si>
    <t>SA.30584</t>
  </si>
  <si>
    <t>CR/2012 - Malév Hungarian Airlines</t>
  </si>
  <si>
    <t>215 981 945.89</t>
  </si>
  <si>
    <t>SA.31614</t>
  </si>
  <si>
    <t xml:space="preserve"> Maris – Mari di Sardegna Srl di navigazione</t>
  </si>
  <si>
    <t>Moby SpA</t>
  </si>
  <si>
    <t>Sardegna Flotta Sarda di Navigazione SpA</t>
  </si>
  <si>
    <t>3 110 521.93</t>
  </si>
  <si>
    <t>345 613.55</t>
  </si>
  <si>
    <t>5 026 393.43</t>
  </si>
  <si>
    <t>572 103.82</t>
  </si>
  <si>
    <t>SA.12402</t>
  </si>
  <si>
    <t>SA.13869</t>
  </si>
  <si>
    <t>Electricité de France (EDF)</t>
  </si>
  <si>
    <t>890 541 760</t>
  </si>
  <si>
    <t>494 668 185.83</t>
  </si>
  <si>
    <t xml:space="preserve">[Private person undertaking] </t>
  </si>
  <si>
    <t>SA.14093</t>
  </si>
  <si>
    <t>Brussels South Charleroi Airport (BSCA)</t>
  </si>
  <si>
    <t>47 635 718.60</t>
  </si>
  <si>
    <t>147 139.59</t>
  </si>
  <si>
    <t>(*3) One recovery decision was annulled, no aid to recover.</t>
  </si>
  <si>
    <t>(*3)</t>
  </si>
  <si>
    <t>State aid scheme UK CFC Group Financing Exemption</t>
  </si>
  <si>
    <t>2019/767 (OJ L 126, 15.05.2019, p. 20)</t>
  </si>
  <si>
    <t>(*1) One recovery decision was annulled.</t>
  </si>
  <si>
    <t>JC Decaux Belgium Publicite</t>
  </si>
  <si>
    <t>Bus transport Helsinki</t>
  </si>
  <si>
    <t>2019/1144 (OJ L 181, 05.07.2019, p. 13)</t>
  </si>
  <si>
    <t>Aid to Ryanair Montpellier airport</t>
  </si>
  <si>
    <t>2019/1352 (OJ L 216, 20.08.2019, p. 1)</t>
  </si>
  <si>
    <t>2019/2120 (OJ L 320, 11.12.2019, p. 119)</t>
  </si>
  <si>
    <t>291 775.82</t>
  </si>
  <si>
    <t>531 922.55</t>
  </si>
  <si>
    <t>SA.47867</t>
  </si>
  <si>
    <t>Ryanair and AMS</t>
  </si>
  <si>
    <t>[8 560 899]</t>
  </si>
  <si>
    <t>[645 425.40]</t>
  </si>
  <si>
    <t>SA.35356</t>
  </si>
  <si>
    <t>Autostrada Wielkopolska</t>
  </si>
  <si>
    <t>SA.12070</t>
  </si>
  <si>
    <t>Aughinish Alumina Ltd</t>
  </si>
  <si>
    <t>10 856 519.22</t>
  </si>
  <si>
    <t>4 298 238.30</t>
  </si>
  <si>
    <t>SA.12186</t>
  </si>
  <si>
    <t>Eurallumina Spa</t>
  </si>
  <si>
    <t>19 533 048.07</t>
  </si>
  <si>
    <t>8 855 014.61</t>
  </si>
  <si>
    <t xml:space="preserve">
Information on recovery of unlawful aid</t>
  </si>
  <si>
    <t>Aid to CNU</t>
  </si>
  <si>
    <t>Aid to Marfa</t>
  </si>
  <si>
    <t>C-51/20,
pending</t>
  </si>
  <si>
    <t>Aid to Sogia Ellas SA et al.</t>
  </si>
  <si>
    <t>Water tax</t>
  </si>
  <si>
    <t>2018/884 (OJ L 157, 20.06.2018, p. 1)</t>
  </si>
  <si>
    <t>Restructuring Central Abbattoir Kofinos</t>
  </si>
  <si>
    <t>2015/58 (OJ L 108, 23.04.2016, p. 36)</t>
  </si>
  <si>
    <t>Milk levy</t>
  </si>
  <si>
    <t>2013/665/EU (OJ L 309, 19.11.2013, p. 40)</t>
  </si>
  <si>
    <t>Aid to cereal producing farmers and cereal collecting cooperatives</t>
  </si>
  <si>
    <t>2012/320/EU (OJ L 164, 23.06.2012, p. 10)</t>
  </si>
  <si>
    <t>Greek Agricultural Insurance Organisation (ELGA)</t>
  </si>
  <si>
    <t>2012/157/EU (OJ L 78, 17.03.2012, p. 21)</t>
  </si>
  <si>
    <t>Restructuring cooperatives</t>
  </si>
  <si>
    <t>Aide à l'enlèvement et à la destruction des animaux morts</t>
  </si>
  <si>
    <t>Debt settlement cooperatives</t>
  </si>
  <si>
    <t>2002/458 (OJ L 159, 17.06.2002, p. 1)</t>
  </si>
  <si>
    <t>Plainte contre l’abus de l’aide N 260/2003</t>
  </si>
  <si>
    <t>2015/321 (OJ L 57, 23.02.2015, p. 7)</t>
  </si>
  <si>
    <t>Financing rumiant and poultry</t>
  </si>
  <si>
    <t>2011/677/EU (OJ L 274, 19.10.2011, p. 15)</t>
  </si>
  <si>
    <t>Swine and intensive farming</t>
  </si>
  <si>
    <t>2001/86/EC (OJ L 29, 31.01.2000, p. 49)</t>
  </si>
  <si>
    <t>2000/200/EC (OJ L 66, 14.03.2000, p. 20)</t>
  </si>
  <si>
    <t>2020/394 (OJ L 76, 12.03.2020, p. 4)</t>
  </si>
  <si>
    <t>C-576/18, Judgment 20.03.2020</t>
  </si>
  <si>
    <t>State aid to Gruppo Tirrenia (1992-2008)</t>
  </si>
  <si>
    <t>Taxes parafiscales CIVDN - Plan Rivesaltes</t>
  </si>
  <si>
    <t>C</t>
  </si>
  <si>
    <t>Plan de campagne dans le secteur des fruits et légumes</t>
  </si>
  <si>
    <t>Milk Fat Law</t>
  </si>
  <si>
    <t>Steunverlening aan de visafslag van Oostende</t>
  </si>
  <si>
    <t>FPAP - Fonds de prévention des aléas à la pêche</t>
  </si>
  <si>
    <t>First time shareholders scheme</t>
  </si>
  <si>
    <t>Erika</t>
  </si>
  <si>
    <t>Aides à la construction, l'acquisition de navires de pêche</t>
  </si>
  <si>
    <t>Tax reductions for agricultural diesel and glasshouses</t>
  </si>
  <si>
    <t xml:space="preserve">Exonération d'accise sur les carburants agricoles </t>
  </si>
  <si>
    <t>Aide à l'achat de fourrage</t>
  </si>
  <si>
    <t>Arrêté royal concernant le fianncement du dépistage des encéphalopathies spongiformes transmissibles chez les animaux</t>
  </si>
  <si>
    <t>AMA Marketing measures</t>
  </si>
  <si>
    <t>Cotisations au profit d'INTERBEV</t>
  </si>
  <si>
    <t>Mesures d'appui au secteur agricole suite de la hausse du coût du carburant</t>
  </si>
  <si>
    <t>Régime d'aides sur le financement du fonds de roulement dans le secteur agricole (Extremadura)</t>
  </si>
  <si>
    <t>Aide en faveur de l'adaptation du vignoble charentais</t>
  </si>
  <si>
    <t>Aid by the Hellenic Republic in the form of interest subsidies and guarantees linked to the fires of 2007</t>
  </si>
  <si>
    <t>SA.35818</t>
  </si>
  <si>
    <t>Iberpotash S.A.</t>
  </si>
  <si>
    <t>5 849 732.70</t>
  </si>
  <si>
    <t>622 078.64</t>
  </si>
  <si>
    <t>2020/1012 (OJ L 224, 13.07.2020, p. 11)</t>
  </si>
  <si>
    <t>SA.22309</t>
  </si>
  <si>
    <t>Prosegur Compañía de Seguridad SA</t>
  </si>
  <si>
    <t>ACS Actividades de Construccion y Servicios SA</t>
  </si>
  <si>
    <t>Acciona SA</t>
  </si>
  <si>
    <t>Kimberly Clark SL</t>
  </si>
  <si>
    <t>EULEN SA</t>
  </si>
  <si>
    <t>General Cable Holdings Spain SL</t>
  </si>
  <si>
    <t>Securitas Seguridad Holding SL</t>
  </si>
  <si>
    <t>MAPFRE SA</t>
  </si>
  <si>
    <t>Schindler SA</t>
  </si>
  <si>
    <t>Fomento Construcciones y Contratas</t>
  </si>
  <si>
    <t>Grupo Nostrum</t>
  </si>
  <si>
    <t>Informa D&amp;B S.A.</t>
  </si>
  <si>
    <t>Ingeniería y Marketin S.A.</t>
  </si>
  <si>
    <t>[249 933.18]</t>
  </si>
  <si>
    <t>[146 282.72]</t>
  </si>
  <si>
    <t>[38 275.33]</t>
  </si>
  <si>
    <t>[353 112.29]</t>
  </si>
  <si>
    <t>[136 887.40]</t>
  </si>
  <si>
    <t>[3 810.10]</t>
  </si>
  <si>
    <t>[437 851.68]</t>
  </si>
  <si>
    <t>[153 061.29]</t>
  </si>
  <si>
    <t>[716 526.01]</t>
  </si>
  <si>
    <t>[14 188.48]</t>
  </si>
  <si>
    <t>[12 186.00]</t>
  </si>
  <si>
    <t>[8 849.90]</t>
  </si>
  <si>
    <t>[16 833.96]</t>
  </si>
  <si>
    <t>[6 343.99]</t>
  </si>
  <si>
    <t>[2 633.21]</t>
  </si>
  <si>
    <t>[639.12]</t>
  </si>
  <si>
    <t>[6 219.42]</t>
  </si>
  <si>
    <t>[2 411.02]</t>
  </si>
  <si>
    <t>[104.05]</t>
  </si>
  <si>
    <t>[20 445.26]</t>
  </si>
  <si>
    <t>[2 527.70]</t>
  </si>
  <si>
    <t>[16 407.30]</t>
  </si>
  <si>
    <t>[1 027.02]</t>
  </si>
  <si>
    <t>[486.72]</t>
  </si>
  <si>
    <t>[157.10]</t>
  </si>
  <si>
    <t>[779.51]</t>
  </si>
  <si>
    <t>Spanish Goodwill I</t>
  </si>
  <si>
    <t>BA Vidrio SA</t>
  </si>
  <si>
    <t>Compañía Española de Petroleos SA</t>
  </si>
  <si>
    <t>Autogrill</t>
  </si>
  <si>
    <t>Havas Management España SL</t>
  </si>
  <si>
    <t>Henkel Ibérica SA</t>
  </si>
  <si>
    <t>Air Products Ibérica SL</t>
  </si>
  <si>
    <t>Iturri SA</t>
  </si>
  <si>
    <t>Istobal s.a.</t>
  </si>
  <si>
    <t>[87 207.23]</t>
  </si>
  <si>
    <t>[168 743.07]</t>
  </si>
  <si>
    <t>[1 646 065.02]</t>
  </si>
  <si>
    <t>[688 814.25]</t>
  </si>
  <si>
    <t>[15 682.79]</t>
  </si>
  <si>
    <t>[922.59]</t>
  </si>
  <si>
    <t>[73 721.90]</t>
  </si>
  <si>
    <t>[32 237.09]</t>
  </si>
  <si>
    <t>[1 495.71]</t>
  </si>
  <si>
    <t>[724.90]</t>
  </si>
  <si>
    <t>[60 961.38]</t>
  </si>
  <si>
    <t>[11 460.44]</t>
  </si>
  <si>
    <t>[282.07]</t>
  </si>
  <si>
    <t>[63.56]</t>
  </si>
  <si>
    <t>[3 156.04]</t>
  </si>
  <si>
    <t>[655.66]</t>
  </si>
  <si>
    <t>SA.901</t>
  </si>
  <si>
    <t>Heracles General Cement Company</t>
  </si>
  <si>
    <t>7 301 540</t>
  </si>
  <si>
    <t>18 323 217.15</t>
  </si>
  <si>
    <t>2020/1412 (OJ L 332, 12.10.2020, p. 45)</t>
  </si>
  <si>
    <t>2020/1411 (OJ L 332, 12.10.2020, p. 1)</t>
  </si>
  <si>
    <t>2020/1671 (OJ L 388, 19.11.2020, p. 1)</t>
  </si>
  <si>
    <t>Madeira free trade zone</t>
  </si>
  <si>
    <t>2020/1814 (OJ L 404, 02.12.2020, p.10)</t>
  </si>
  <si>
    <t>SA.21420</t>
  </si>
  <si>
    <t>SEA Handling S.p.A</t>
  </si>
  <si>
    <t>8 300 000</t>
  </si>
  <si>
    <t>351 344 000</t>
  </si>
  <si>
    <t>2012/307/EU (OJ L 153, 14.6.2012, p. 16)</t>
  </si>
  <si>
    <t>Aid to CFR Marfa</t>
  </si>
  <si>
    <t>2021/69 (OJ L 32, 29.1.2021, p. 1)</t>
  </si>
  <si>
    <t>115 523 331.25</t>
  </si>
  <si>
    <t>19 972 595.79</t>
  </si>
  <si>
    <t>(*1) One recovery decision was annulled;</t>
  </si>
  <si>
    <t xml:space="preserve">       no aid was to recover in another instance</t>
  </si>
  <si>
    <t>(*1) No aid was to recover.</t>
  </si>
  <si>
    <t>(*1) Recovery decision annulled.</t>
  </si>
  <si>
    <t>C-11/20, Judgment
12.05.2021</t>
  </si>
  <si>
    <r>
      <rPr>
        <sz val="9"/>
        <rFont val="Arial"/>
        <family val="2"/>
      </rPr>
      <t>With respect to pending recovery cases, please consult "</t>
    </r>
    <r>
      <rPr>
        <u/>
        <sz val="9"/>
        <color theme="10"/>
        <rFont val="Arial"/>
        <family val="2"/>
      </rPr>
      <t>Pending recovery cases</t>
    </r>
    <r>
      <rPr>
        <sz val="9"/>
        <rFont val="Arial"/>
        <family val="2"/>
      </rPr>
      <t>".</t>
    </r>
  </si>
  <si>
    <t>SA.35550</t>
  </si>
  <si>
    <t>Abertis Infraestructuras SA</t>
  </si>
  <si>
    <t>Adeo Holding Iberia SA</t>
  </si>
  <si>
    <t>Applus Servicios Tecnológicos</t>
  </si>
  <si>
    <t>Arcelormittal Spain Holding SL</t>
  </si>
  <si>
    <t>Axa Mediterranean Holding SA</t>
  </si>
  <si>
    <t>Black Lion Beverages Spain SL</t>
  </si>
  <si>
    <t>Ebro Foods SA</t>
  </si>
  <si>
    <t>Enel Green Power España SL</t>
  </si>
  <si>
    <t>Ferrovial SA</t>
  </si>
  <si>
    <t>Gonvarri Corporación Financiera SL</t>
  </si>
  <si>
    <t>Iberdrola SA</t>
  </si>
  <si>
    <t>Itouch Spain Holding S.L.</t>
  </si>
  <si>
    <t>Lafarge Holcim España SAU</t>
  </si>
  <si>
    <t>Perrigo España S.A.</t>
  </si>
  <si>
    <t>Red Eléctrica Corporación SA</t>
  </si>
  <si>
    <t>Soluciones Empresariales Técnicas de Asesoramiento</t>
  </si>
  <si>
    <t>Telefónica SA</t>
  </si>
  <si>
    <t>[20 814 591.33]</t>
  </si>
  <si>
    <t xml:space="preserve">[12 275 197.61]   </t>
  </si>
  <si>
    <t>[217 060.02]</t>
  </si>
  <si>
    <t xml:space="preserve"> [8 635 447.25]</t>
  </si>
  <si>
    <t>[12 037 357.04]</t>
  </si>
  <si>
    <t>[7 644 188.32]</t>
  </si>
  <si>
    <t>[362 804.75]</t>
  </si>
  <si>
    <t>[128 100.00]</t>
  </si>
  <si>
    <t>[28 777 610.10]</t>
  </si>
  <si>
    <t>[92 033 515.07]</t>
  </si>
  <si>
    <t>[3 425 244.84]</t>
  </si>
  <si>
    <t>[575 991 680.47]</t>
  </si>
  <si>
    <t>[20 628.28]</t>
  </si>
  <si>
    <t xml:space="preserve">[1 819 342.31]   </t>
  </si>
  <si>
    <t>[3 015 235.71]</t>
  </si>
  <si>
    <t>[975 701.99]</t>
  </si>
  <si>
    <t>[9 606.33]</t>
  </si>
  <si>
    <t xml:space="preserve">[1 343 967.96]   </t>
  </si>
  <si>
    <t xml:space="preserve">      [12 851 691.66]   </t>
  </si>
  <si>
    <t xml:space="preserve"> [3 001 729.25]</t>
  </si>
  <si>
    <t>[70 278.41]</t>
  </si>
  <si>
    <t>[2 248 650.68]</t>
  </si>
  <si>
    <t xml:space="preserve"> [1 293 532.21]   </t>
  </si>
  <si>
    <t xml:space="preserve"> [989 512.38]</t>
  </si>
  <si>
    <t>[13 437.12]</t>
  </si>
  <si>
    <t>[61 527.88]</t>
  </si>
  <si>
    <t xml:space="preserve">[8 021 577.87]   </t>
  </si>
  <si>
    <t>[18 837 177.09]</t>
  </si>
  <si>
    <t>[594 894.23]</t>
  </si>
  <si>
    <t>[88 859 655.48]</t>
  </si>
  <si>
    <t>[1 267.62]</t>
  </si>
  <si>
    <t>[554 191.73]</t>
  </si>
  <si>
    <t>[707 978.08]</t>
  </si>
  <si>
    <t xml:space="preserve">[23 820.08]   </t>
  </si>
  <si>
    <t xml:space="preserve"> [426.15]   </t>
  </si>
  <si>
    <t xml:space="preserve"> [94 504.69]</t>
  </si>
  <si>
    <t>SA.36086</t>
  </si>
  <si>
    <t>Oltchim SA</t>
  </si>
  <si>
    <t>[RON 1 536 685 488.38]</t>
  </si>
  <si>
    <t>[RON 203 440 666.80]</t>
  </si>
  <si>
    <t>Complaints against alleged State aid to Alitalia</t>
  </si>
  <si>
    <t>Capital injections for PostNord Group AB and Post Danmark A/S</t>
  </si>
  <si>
    <t>SA.34914</t>
  </si>
  <si>
    <t>Heidricks &amp; Struggles (Gibraltar) Holding Ltd</t>
  </si>
  <si>
    <t>LCIL (LC International Limited)</t>
  </si>
  <si>
    <t>FGL (Fossil Gibraltar) Ltd</t>
  </si>
  <si>
    <t>MJN Holding (Gibraltar) Ltd</t>
  </si>
  <si>
    <t>17 375 849.48</t>
  </si>
  <si>
    <t>4 649 076.59</t>
  </si>
  <si>
    <t>SA.23425</t>
  </si>
  <si>
    <t>70 000 000</t>
  </si>
  <si>
    <t>10 700 000</t>
  </si>
  <si>
    <t>SA.34721</t>
  </si>
  <si>
    <t>HoKaWe</t>
  </si>
  <si>
    <t>2 819</t>
  </si>
  <si>
    <t>2 602 179</t>
  </si>
  <si>
    <t>Aéroport de La Rochelle</t>
  </si>
  <si>
    <t>SA.15631</t>
  </si>
  <si>
    <t>Adriatica di Navigazione S.p.A.</t>
  </si>
  <si>
    <t>[3 207 810]</t>
  </si>
  <si>
    <t>[5 443 790]</t>
  </si>
  <si>
    <t>[1 073 619.07]</t>
  </si>
  <si>
    <t>Saremar</t>
  </si>
  <si>
    <t>Tirrenia di Navigazione</t>
  </si>
  <si>
    <t>[10 824 309.69]</t>
  </si>
  <si>
    <t>[25 203 063.89]</t>
  </si>
  <si>
    <t>[649 485.04]</t>
  </si>
  <si>
    <t>[13 688 457.67]</t>
  </si>
  <si>
    <t>2022/459 (OJ L 93, 22.03.2022, p. 146)</t>
  </si>
  <si>
    <t>SA.53403</t>
  </si>
  <si>
    <t>PostNord AB</t>
  </si>
  <si>
    <t>[SEK 400 000 000]</t>
  </si>
  <si>
    <t>SA.49688</t>
  </si>
  <si>
    <t>[SEK 267 000 000]</t>
  </si>
  <si>
    <t>[SEK 7 500 000]</t>
  </si>
  <si>
    <t>SA.32014-CR.2</t>
  </si>
  <si>
    <t>SA.33846</t>
  </si>
  <si>
    <t>Helsingin kaupungin Linja-autotoiminta Oy</t>
  </si>
  <si>
    <t xml:space="preserve"> Helsingin Bussiliikenne Oy</t>
  </si>
  <si>
    <t>[17 975 966]</t>
  </si>
  <si>
    <t>[44 296 739]</t>
  </si>
  <si>
    <t>2022/448 (OJ L97, 24.03.2022, p.1)</t>
  </si>
  <si>
    <t>2021/2034 (OJ L 417, 23.11.2021, p.1)</t>
  </si>
  <si>
    <t>GBP 774 754</t>
  </si>
  <si>
    <t xml:space="preserve">GBP 74 556 </t>
  </si>
  <si>
    <t>GBP 7 213 439</t>
  </si>
  <si>
    <t>GBP 934 070</t>
  </si>
  <si>
    <t>GBP 4 641 724</t>
  </si>
  <si>
    <t>GBP 683 366.32</t>
  </si>
  <si>
    <t>GBP 74 634 734</t>
  </si>
  <si>
    <t>GBP 8 237 236.99</t>
  </si>
  <si>
    <t>SA.27408</t>
  </si>
  <si>
    <t>Cellnex Telecom</t>
  </si>
  <si>
    <t>Telecom Castilla-La Mancha</t>
  </si>
  <si>
    <t>SA.33797</t>
  </si>
  <si>
    <t>FORTISCHEM</t>
  </si>
  <si>
    <t>4 386 501.19</t>
  </si>
  <si>
    <t>396 952.91</t>
  </si>
  <si>
    <t>587 047.09</t>
  </si>
  <si>
    <t>Scheme concerning the municipal real estate tax exemption granted to real estate used by non commercial entities for specific purposes</t>
  </si>
  <si>
    <t>New loan to Alitalia</t>
  </si>
  <si>
    <t>719 144.90</t>
  </si>
  <si>
    <t>90 633.19</t>
  </si>
  <si>
    <t>41 781 261.64</t>
  </si>
  <si>
    <t xml:space="preserve">7 074 596.38 </t>
  </si>
  <si>
    <t>SA.22614</t>
  </si>
  <si>
    <t>Ryanair and Airport Marketing Services</t>
  </si>
  <si>
    <t>Transavia</t>
  </si>
  <si>
    <t>2 399 588</t>
  </si>
  <si>
    <t>433 785</t>
  </si>
  <si>
    <t>487 442.61</t>
  </si>
  <si>
    <t>110 836</t>
  </si>
  <si>
    <t>SA.33691</t>
  </si>
  <si>
    <t>6 354 941</t>
  </si>
  <si>
    <t>1 248 859.14</t>
  </si>
  <si>
    <t>SA.33963</t>
  </si>
  <si>
    <t>868 695</t>
  </si>
  <si>
    <t>166 348.8</t>
  </si>
  <si>
    <t>SA.26534</t>
  </si>
  <si>
    <t>United Textiles S.A.</t>
  </si>
  <si>
    <t>SA.31855</t>
  </si>
  <si>
    <t xml:space="preserve">Central Slaughterhouse of Kofinos </t>
  </si>
  <si>
    <t>SA.29064</t>
  </si>
  <si>
    <t>CR/2012 - Irish air travel tax</t>
  </si>
  <si>
    <t>Ryanair</t>
  </si>
  <si>
    <t>Aer Arann</t>
  </si>
  <si>
    <t>Aer Lingus</t>
  </si>
  <si>
    <t>British Midland Airways</t>
  </si>
  <si>
    <t>Suckling Airways</t>
  </si>
  <si>
    <t>Blue Line</t>
  </si>
  <si>
    <t>12 157 352</t>
  </si>
  <si>
    <t>3 991 248</t>
  </si>
  <si>
    <t>2 943 872</t>
  </si>
  <si>
    <t>530 000</t>
  </si>
  <si>
    <t>408</t>
  </si>
  <si>
    <t>1 858 662.76</t>
  </si>
  <si>
    <t xml:space="preserve">667 444.24 </t>
  </si>
  <si>
    <t>469 590.99</t>
  </si>
  <si>
    <t>48 122.90</t>
  </si>
  <si>
    <t>49.21</t>
  </si>
  <si>
    <t>1 248</t>
  </si>
  <si>
    <t>SA.16212</t>
  </si>
  <si>
    <t>MB System</t>
  </si>
  <si>
    <t>MB Immobilien</t>
  </si>
  <si>
    <t>317 948</t>
  </si>
  <si>
    <t>45 905</t>
  </si>
  <si>
    <t>379 508</t>
  </si>
  <si>
    <t>1 894 973</t>
  </si>
  <si>
    <t>State aid to Trenitalia in form of compensation for a public service obligation in the rail freight sector</t>
  </si>
  <si>
    <t>ΙΤ</t>
  </si>
  <si>
    <t>ΝΟ</t>
  </si>
  <si>
    <t>2022/1414 (OJ L217, 22.08.2022, p. 49)</t>
  </si>
  <si>
    <t>2022/795 (OJ L 141, 20/05/2022, p. 53)</t>
  </si>
  <si>
    <t>2023/1683 (OJ L 217, 04.09.2023, p. 5)</t>
  </si>
  <si>
    <t>2023/2103 (OJ L series, 06.10.2023)</t>
  </si>
  <si>
    <t>2023/2160 (OJ L series. 20.10.2023)</t>
  </si>
  <si>
    <t>2023/2160 (OJ L series, 20.10.2023)</t>
  </si>
  <si>
    <t>SA.33926</t>
  </si>
  <si>
    <t>BTB Holding</t>
  </si>
  <si>
    <t>SIF</t>
  </si>
  <si>
    <t>DSIH</t>
  </si>
  <si>
    <t>DLP</t>
  </si>
  <si>
    <t xml:space="preserve">[34 234 591.49] </t>
  </si>
  <si>
    <t>[8 646 483.05]</t>
  </si>
  <si>
    <t xml:space="preserve">[11 056 702.12] </t>
  </si>
  <si>
    <t>[1 324 368.52]</t>
  </si>
  <si>
    <t>[67 000 000]</t>
  </si>
  <si>
    <t>SA.43785</t>
  </si>
  <si>
    <t>COMPLEXUL ENERGETIC HUNEDOARA</t>
  </si>
  <si>
    <t>RON 281 574 414.80</t>
  </si>
  <si>
    <t>RON 46 113 298.42</t>
  </si>
  <si>
    <t>State aid in favour of the Oresund Bridge Consortium</t>
  </si>
  <si>
    <t>Restructuring aid to Blue Air</t>
  </si>
  <si>
    <t xml:space="preserve">
</t>
  </si>
  <si>
    <t>SA.24221</t>
  </si>
  <si>
    <t>1 302 365</t>
  </si>
  <si>
    <t>733 445</t>
  </si>
  <si>
    <t>HLX/TUIfly</t>
  </si>
  <si>
    <t>8 139 842</t>
  </si>
  <si>
    <t>3 022 088</t>
  </si>
  <si>
    <t xml:space="preserve">	Czechia</t>
  </si>
  <si>
    <t>Aid schemes SA.50787 (2021/C) (ex 2018/N) and SA.50837 (2021/C) (ex 2018/N) implemented by Czechia in favour of large enterprises active in primary agricultural production.</t>
  </si>
  <si>
    <t>Czechia</t>
  </si>
  <si>
    <t>State of play: 01 July 2024</t>
  </si>
  <si>
    <t>PLN 894 956 888.88</t>
  </si>
  <si>
    <t>PLN 486 446 685.77</t>
  </si>
  <si>
    <t>Sub-
total 2015-2024</t>
  </si>
  <si>
    <t>2024/CR</t>
  </si>
  <si>
    <t>Tax treatment of public casinos operators</t>
  </si>
  <si>
    <t>SA.26547</t>
  </si>
  <si>
    <t>Stichting Duurzame Visserijontwikkeling (“SDVO”)</t>
  </si>
  <si>
    <t>[52 003]</t>
  </si>
  <si>
    <t>[427 000.95]</t>
  </si>
  <si>
    <t>[1 322 455.9]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</si>
</sst>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0\ _€_-;\-* #,##0.0\ _€_-;_-* &quot;-&quot;??\ _€_-;_-@_-"/>
  </numFmts>
  <fonts count="27" x14ac:knownFonts="1">
    <font>
      <sz val="10"/>
      <color theme="1"/>
      <name val="Arial"/>
      <family val="2"/>
    </font>
    <font>
      <u/>
      <sz val="10"/>
      <color theme="10"/>
      <name val="Arial"/>
      <family val="2"/>
    </font>
    <font>
      <b/>
      <u/>
      <sz val="12"/>
      <color theme="10"/>
      <name val="Arial"/>
      <family val="2"/>
    </font>
    <font>
      <b/>
      <sz val="20"/>
      <color theme="1"/>
      <name val="Arial"/>
      <family val="2"/>
    </font>
    <font>
      <b/>
      <sz val="10"/>
      <color theme="1"/>
      <name val="Arial"/>
      <family val="2"/>
    </font>
    <font>
      <b/>
      <sz val="12"/>
      <color theme="1"/>
      <name val="Arial"/>
      <family val="2"/>
    </font>
    <font>
      <b/>
      <sz val="9"/>
      <color theme="1"/>
      <name val="Arial"/>
      <family val="2"/>
    </font>
    <font>
      <sz val="9"/>
      <color theme="1"/>
      <name val="Arial"/>
      <family val="2"/>
    </font>
    <font>
      <sz val="7"/>
      <color theme="1"/>
      <name val="Arial"/>
      <family val="2"/>
    </font>
    <font>
      <sz val="9"/>
      <name val="Arial"/>
      <family val="2"/>
    </font>
    <font>
      <u/>
      <sz val="9"/>
      <color theme="10"/>
      <name val="Arial"/>
      <family val="2"/>
    </font>
    <font>
      <sz val="9"/>
      <color indexed="8"/>
      <name val="Arial"/>
      <family val="2"/>
    </font>
    <font>
      <b/>
      <sz val="9"/>
      <color indexed="8"/>
      <name val="Arial"/>
      <family val="2"/>
    </font>
    <font>
      <b/>
      <sz val="9"/>
      <name val="Arial"/>
      <family val="2"/>
    </font>
    <font>
      <b/>
      <sz val="10"/>
      <name val="Arial"/>
      <family val="2"/>
    </font>
    <font>
      <sz val="10"/>
      <color theme="1"/>
      <name val="Arial"/>
      <family val="2"/>
    </font>
    <font>
      <sz val="10"/>
      <name val="Arial"/>
      <family val="2"/>
    </font>
    <font>
      <i/>
      <sz val="10"/>
      <name val="Arial"/>
      <family val="2"/>
    </font>
    <font>
      <b/>
      <u/>
      <sz val="18"/>
      <color theme="10"/>
      <name val="Arial"/>
      <family val="2"/>
    </font>
    <font>
      <sz val="8"/>
      <name val="Arial"/>
      <family val="2"/>
    </font>
    <font>
      <sz val="8"/>
      <color theme="1"/>
      <name val="Arial"/>
      <family val="2"/>
    </font>
    <font>
      <sz val="10"/>
      <name val="Arial"/>
      <family val="2"/>
    </font>
    <font>
      <u/>
      <sz val="14"/>
      <color theme="10"/>
      <name val="Arial"/>
      <family val="2"/>
    </font>
    <font>
      <b/>
      <sz val="18"/>
      <color theme="1"/>
      <name val="Arial"/>
      <family val="2"/>
    </font>
    <font>
      <b/>
      <sz val="8"/>
      <color theme="1"/>
      <name val="Arial"/>
      <family val="2"/>
    </font>
    <font>
      <u/>
      <sz val="9"/>
      <color rgb="FF0000FF"/>
      <name val="Arial"/>
      <family val="2"/>
    </font>
    <font>
      <b/>
      <u/>
      <sz val="9"/>
      <color theme="10"/>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9"/>
        <bgColor indexed="9"/>
      </patternFill>
    </fill>
    <fill>
      <patternFill patternType="solid">
        <fgColor theme="0"/>
        <bgColor indexed="64"/>
      </patternFill>
    </fill>
  </fills>
  <borders count="187">
    <border>
      <left/>
      <right/>
      <top/>
      <bottom/>
      <diagonal/>
    </border>
    <border>
      <left style="thick">
        <color indexed="64"/>
      </left>
      <right style="thick">
        <color indexed="64"/>
      </right>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ck">
        <color auto="1"/>
      </left>
      <right style="thick">
        <color auto="1"/>
      </right>
      <top style="thick">
        <color auto="1"/>
      </top>
      <bottom style="thick">
        <color auto="1"/>
      </bottom>
      <diagonal/>
    </border>
    <border>
      <left/>
      <right/>
      <top style="medium">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right/>
      <top/>
      <bottom style="thick">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8"/>
      </right>
      <top style="thin">
        <color indexed="8"/>
      </top>
      <bottom style="thin">
        <color indexed="8"/>
      </bottom>
      <diagonal/>
    </border>
    <border>
      <left/>
      <right/>
      <top style="medium">
        <color indexed="8"/>
      </top>
      <bottom/>
      <diagonal/>
    </border>
    <border>
      <left style="thin">
        <color auto="1"/>
      </left>
      <right style="thin">
        <color auto="1"/>
      </right>
      <top style="thin">
        <color auto="1"/>
      </top>
      <bottom style="medium">
        <color indexed="8"/>
      </bottom>
      <diagonal/>
    </border>
    <border>
      <left style="thin">
        <color auto="1"/>
      </left>
      <right style="thin">
        <color auto="1"/>
      </right>
      <top style="medium">
        <color indexed="8"/>
      </top>
      <bottom style="thin">
        <color auto="1"/>
      </bottom>
      <diagonal/>
    </border>
    <border>
      <left style="thin">
        <color indexed="8"/>
      </left>
      <right style="thin">
        <color indexed="8"/>
      </right>
      <top style="thin">
        <color indexed="8"/>
      </top>
      <bottom style="medium">
        <color indexed="8"/>
      </bottom>
      <diagonal/>
    </border>
    <border>
      <left style="thin">
        <color auto="1"/>
      </left>
      <right style="thin">
        <color auto="1"/>
      </right>
      <top/>
      <bottom style="medium">
        <color indexed="8"/>
      </bottom>
      <diagonal/>
    </border>
    <border>
      <left style="medium">
        <color auto="1"/>
      </left>
      <right/>
      <top style="medium">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8"/>
      </top>
      <bottom style="medium">
        <color auto="1"/>
      </bottom>
      <diagonal/>
    </border>
    <border>
      <left style="medium">
        <color auto="1"/>
      </left>
      <right style="thin">
        <color auto="1"/>
      </right>
      <top style="medium">
        <color indexed="8"/>
      </top>
      <bottom style="thin">
        <color auto="1"/>
      </bottom>
      <diagonal/>
    </border>
    <border>
      <left style="medium">
        <color auto="1"/>
      </left>
      <right style="thin">
        <color auto="1"/>
      </right>
      <top/>
      <bottom style="medium">
        <color indexed="8"/>
      </bottom>
      <diagonal/>
    </border>
    <border>
      <left style="thin">
        <color indexed="64"/>
      </left>
      <right style="thin">
        <color indexed="64"/>
      </right>
      <top style="thin">
        <color indexed="64"/>
      </top>
      <bottom style="medium">
        <color indexed="8"/>
      </bottom>
      <diagonal/>
    </border>
    <border>
      <left style="medium">
        <color auto="1"/>
      </left>
      <right style="thin">
        <color indexed="8"/>
      </right>
      <top style="thin">
        <color indexed="8"/>
      </top>
      <bottom style="thin">
        <color indexed="8"/>
      </bottom>
      <diagonal/>
    </border>
    <border>
      <left style="medium">
        <color auto="1"/>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auto="1"/>
      </left>
      <right style="thin">
        <color indexed="64"/>
      </right>
      <top style="thin">
        <color indexed="64"/>
      </top>
      <bottom style="medium">
        <color indexed="8"/>
      </bottom>
      <diagonal/>
    </border>
    <border>
      <left style="medium">
        <color auto="1"/>
      </left>
      <right style="thin">
        <color indexed="8"/>
      </right>
      <top style="thin">
        <color indexed="8"/>
      </top>
      <bottom style="medium">
        <color indexed="8"/>
      </bottom>
      <diagonal/>
    </border>
    <border>
      <left style="medium">
        <color auto="1"/>
      </left>
      <right/>
      <top style="medium">
        <color indexed="8"/>
      </top>
      <bottom/>
      <diagonal/>
    </border>
    <border>
      <left style="medium">
        <color auto="1"/>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auto="1"/>
      </left>
      <right/>
      <top style="thin">
        <color indexed="8"/>
      </top>
      <bottom style="thin">
        <color indexed="8"/>
      </bottom>
      <diagonal/>
    </border>
    <border>
      <left/>
      <right style="thin">
        <color indexed="8"/>
      </right>
      <top/>
      <bottom style="thin">
        <color indexed="8"/>
      </bottom>
      <diagonal/>
    </border>
    <border>
      <left style="medium">
        <color auto="1"/>
      </left>
      <right/>
      <top/>
      <bottom style="thin">
        <color indexed="8"/>
      </bottom>
      <diagonal/>
    </border>
    <border>
      <left/>
      <right style="thin">
        <color indexed="64"/>
      </right>
      <top/>
      <bottom style="thin">
        <color indexed="64"/>
      </bottom>
      <diagonal/>
    </border>
    <border>
      <left/>
      <right/>
      <top/>
      <bottom style="thin">
        <color indexed="64"/>
      </bottom>
      <diagonal/>
    </border>
    <border>
      <left style="thin">
        <color auto="1"/>
      </left>
      <right/>
      <top style="medium">
        <color auto="1"/>
      </top>
      <bottom/>
      <diagonal/>
    </border>
    <border>
      <left style="thin">
        <color auto="1"/>
      </left>
      <right/>
      <top style="medium">
        <color indexed="8"/>
      </top>
      <bottom style="thin">
        <color auto="1"/>
      </bottom>
      <diagonal/>
    </border>
    <border>
      <left style="thin">
        <color auto="1"/>
      </left>
      <right/>
      <top/>
      <bottom style="medium">
        <color indexed="8"/>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medium">
        <color indexed="8"/>
      </bottom>
      <diagonal/>
    </border>
    <border>
      <left style="thin">
        <color auto="1"/>
      </left>
      <right/>
      <top style="medium">
        <color auto="1"/>
      </top>
      <bottom style="medium">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style="thin">
        <color auto="1"/>
      </right>
      <top/>
      <bottom/>
      <diagonal/>
    </border>
    <border>
      <left style="thin">
        <color auto="1"/>
      </left>
      <right style="thin">
        <color auto="1"/>
      </right>
      <top/>
      <bottom/>
      <diagonal/>
    </border>
    <border>
      <left/>
      <right style="thin">
        <color indexed="64"/>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diagonal/>
    </border>
    <border>
      <left style="medium">
        <color indexed="64"/>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bottom/>
      <diagonal/>
    </border>
    <border>
      <left/>
      <right style="thin">
        <color indexed="64"/>
      </right>
      <top style="thin">
        <color auto="1"/>
      </top>
      <bottom style="thin">
        <color indexed="64"/>
      </bottom>
      <diagonal/>
    </border>
    <border>
      <left/>
      <right style="thin">
        <color indexed="64"/>
      </right>
      <top style="thin">
        <color indexed="64"/>
      </top>
      <bottom/>
      <diagonal/>
    </border>
    <border>
      <left style="medium">
        <color auto="1"/>
      </left>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medium">
        <color auto="1"/>
      </right>
      <top/>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top style="thin">
        <color auto="1"/>
      </top>
      <bottom style="medium">
        <color auto="1"/>
      </bottom>
      <diagonal/>
    </border>
    <border>
      <left style="thin">
        <color indexed="8"/>
      </left>
      <right style="thin">
        <color indexed="64"/>
      </right>
      <top style="thin">
        <color auto="1"/>
      </top>
      <bottom style="medium">
        <color auto="1"/>
      </bottom>
      <diagonal/>
    </border>
    <border>
      <left style="thin">
        <color auto="1"/>
      </left>
      <right style="thin">
        <color indexed="64"/>
      </right>
      <top style="thin">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auto="1"/>
      </left>
      <right/>
      <top style="thin">
        <color indexed="8"/>
      </top>
      <bottom style="thin">
        <color auto="1"/>
      </bottom>
      <diagonal/>
    </border>
    <border>
      <left/>
      <right style="thin">
        <color indexed="8"/>
      </right>
      <top style="thin">
        <color indexed="8"/>
      </top>
      <bottom style="thin">
        <color auto="1"/>
      </bottom>
      <diagonal/>
    </border>
    <border>
      <left/>
      <right style="thin">
        <color indexed="8"/>
      </right>
      <top style="thin">
        <color auto="1"/>
      </top>
      <bottom style="medium">
        <color auto="1"/>
      </bottom>
      <diagonal/>
    </border>
    <border>
      <left style="medium">
        <color indexed="64"/>
      </left>
      <right style="thin">
        <color indexed="64"/>
      </right>
      <top style="thin">
        <color auto="1"/>
      </top>
      <bottom style="medium">
        <color auto="1"/>
      </bottom>
      <diagonal/>
    </border>
    <border>
      <left style="medium">
        <color indexed="64"/>
      </left>
      <right style="thin">
        <color indexed="64"/>
      </right>
      <top style="thin">
        <color auto="1"/>
      </top>
      <bottom style="thin">
        <color indexed="64"/>
      </bottom>
      <diagonal/>
    </border>
    <border>
      <left style="thin">
        <color indexed="64"/>
      </left>
      <right style="thin">
        <color indexed="64"/>
      </right>
      <top style="thin">
        <color indexed="64"/>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bottom style="thin">
        <color auto="1"/>
      </bottom>
      <diagonal/>
    </border>
    <border>
      <left/>
      <right style="thin">
        <color indexed="64"/>
      </right>
      <top style="medium">
        <color indexed="8"/>
      </top>
      <bottom style="thin">
        <color indexed="8"/>
      </bottom>
      <diagonal/>
    </border>
    <border>
      <left style="medium">
        <color auto="1"/>
      </left>
      <right style="thin">
        <color indexed="8"/>
      </right>
      <top/>
      <bottom style="medium">
        <color indexed="8"/>
      </bottom>
      <diagonal/>
    </border>
    <border>
      <left style="thin">
        <color auto="1"/>
      </left>
      <right style="thin">
        <color auto="1"/>
      </right>
      <top style="thin">
        <color auto="1"/>
      </top>
      <bottom style="thin">
        <color auto="1"/>
      </bottom>
      <diagonal/>
    </border>
    <border>
      <left style="medium">
        <color auto="1"/>
      </left>
      <right/>
      <top style="thin">
        <color indexed="8"/>
      </top>
      <bottom style="thin">
        <color indexed="8"/>
      </bottom>
      <diagonal/>
    </border>
    <border>
      <left style="thin">
        <color indexed="64"/>
      </left>
      <right style="thin">
        <color indexed="64"/>
      </right>
      <top style="thin">
        <color indexed="64"/>
      </top>
      <bottom/>
      <diagonal/>
    </border>
    <border>
      <left style="medium">
        <color auto="1"/>
      </left>
      <right style="thin">
        <color auto="1"/>
      </right>
      <top style="thin">
        <color indexed="8"/>
      </top>
      <bottom style="thin">
        <color auto="1"/>
      </bottom>
      <diagonal/>
    </border>
    <border>
      <left style="medium">
        <color auto="1"/>
      </left>
      <right/>
      <top style="thin">
        <color indexed="8"/>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auto="1"/>
      </top>
      <bottom/>
      <diagonal/>
    </border>
    <border>
      <left style="medium">
        <color indexed="64"/>
      </left>
      <right/>
      <top style="medium">
        <color indexed="64"/>
      </top>
      <bottom/>
      <diagonal/>
    </border>
    <border>
      <left/>
      <right style="medium">
        <color indexed="64"/>
      </right>
      <top/>
      <bottom/>
      <diagonal/>
    </border>
    <border>
      <left style="medium">
        <color auto="1"/>
      </left>
      <right style="medium">
        <color auto="1"/>
      </right>
      <top style="medium">
        <color auto="1"/>
      </top>
      <bottom style="thin">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auto="1"/>
      </left>
      <right/>
      <top style="medium">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indexed="64"/>
      </top>
      <bottom/>
      <diagonal/>
    </border>
    <border>
      <left/>
      <right style="medium">
        <color auto="1"/>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medium">
        <color auto="1"/>
      </right>
      <top/>
      <bottom style="thin">
        <color auto="1"/>
      </bottom>
      <diagonal/>
    </border>
    <border>
      <left style="medium">
        <color indexed="64"/>
      </left>
      <right/>
      <top style="thin">
        <color indexed="64"/>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medium">
        <color indexed="8"/>
      </bottom>
      <diagonal/>
    </border>
  </borders>
  <cellStyleXfs count="4">
    <xf numFmtId="0" fontId="0" fillId="0" borderId="0"/>
    <xf numFmtId="0" fontId="1" fillId="0" borderId="0" applyNumberFormat="0" applyFill="0" applyBorder="0" applyAlignment="0" applyProtection="0"/>
    <xf numFmtId="0" fontId="21" fillId="0" borderId="0"/>
    <xf numFmtId="164" fontId="16" fillId="0" borderId="0" applyFont="0" applyFill="0" applyBorder="0" applyAlignment="0" applyProtection="0"/>
  </cellStyleXfs>
  <cellXfs count="637">
    <xf numFmtId="0" fontId="0" fillId="0" borderId="0" xfId="0"/>
    <xf numFmtId="0" fontId="0" fillId="0" borderId="0" xfId="0" applyAlignment="1">
      <alignment horizontal="center" vertical="center" wrapText="1"/>
    </xf>
    <xf numFmtId="0" fontId="2" fillId="0" borderId="0" xfId="1" applyFont="1" applyFill="1" applyAlignment="1">
      <alignment horizontal="center" vertical="center"/>
    </xf>
    <xf numFmtId="0" fontId="4" fillId="0" borderId="0" xfId="0" applyFont="1"/>
    <xf numFmtId="0" fontId="6" fillId="0" borderId="0" xfId="0" applyFont="1"/>
    <xf numFmtId="0" fontId="0" fillId="0" borderId="0" xfId="0" applyFill="1" applyBorder="1"/>
    <xf numFmtId="0" fontId="8" fillId="0" borderId="0" xfId="0" applyFont="1"/>
    <xf numFmtId="0" fontId="2" fillId="0" borderId="0" xfId="1" applyFont="1" applyFill="1" applyBorder="1" applyAlignment="1">
      <alignmen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Border="1" applyAlignment="1">
      <alignmen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quotePrefix="1" applyFont="1" applyBorder="1" applyAlignment="1">
      <alignment horizontal="center" vertical="center"/>
    </xf>
    <xf numFmtId="0" fontId="10" fillId="3" borderId="23" xfId="1" applyFont="1" applyFill="1" applyBorder="1" applyAlignment="1">
      <alignment horizontal="left" vertical="center" wrapText="1"/>
    </xf>
    <xf numFmtId="0" fontId="10" fillId="0" borderId="24" xfId="1" applyFont="1" applyBorder="1" applyAlignment="1">
      <alignment vertical="center" wrapText="1"/>
    </xf>
    <xf numFmtId="0" fontId="10" fillId="3" borderId="0" xfId="1" applyFont="1" applyFill="1" applyBorder="1" applyAlignment="1">
      <alignment horizontal="left" vertical="center" wrapText="1"/>
    </xf>
    <xf numFmtId="0" fontId="7" fillId="0" borderId="24" xfId="0" applyFont="1" applyBorder="1"/>
    <xf numFmtId="0" fontId="10" fillId="0" borderId="25" xfId="1" applyFont="1" applyBorder="1" applyAlignment="1">
      <alignment vertical="center" wrapText="1"/>
    </xf>
    <xf numFmtId="0" fontId="10" fillId="3" borderId="25" xfId="1" applyFont="1" applyFill="1" applyBorder="1" applyAlignment="1">
      <alignment horizontal="left" vertical="center" wrapText="1"/>
    </xf>
    <xf numFmtId="0" fontId="10" fillId="0" borderId="25" xfId="1" applyFont="1" applyBorder="1" applyAlignment="1">
      <alignment horizontal="left" vertical="center" wrapText="1"/>
    </xf>
    <xf numFmtId="0" fontId="10" fillId="0" borderId="25" xfId="1" applyFont="1" applyBorder="1" applyAlignment="1">
      <alignment vertical="center"/>
    </xf>
    <xf numFmtId="0" fontId="10" fillId="0" borderId="27" xfId="1" applyFont="1" applyFill="1" applyBorder="1" applyAlignment="1">
      <alignment horizontal="left" vertical="center" wrapText="1"/>
    </xf>
    <xf numFmtId="0" fontId="10" fillId="3" borderId="27" xfId="1" applyFont="1" applyFill="1" applyBorder="1" applyAlignment="1">
      <alignment horizontal="left" vertical="center" wrapText="1"/>
    </xf>
    <xf numFmtId="0" fontId="7" fillId="0" borderId="10" xfId="0" applyFont="1" applyFill="1" applyBorder="1"/>
    <xf numFmtId="0" fontId="7" fillId="0" borderId="10" xfId="0" applyFont="1" applyBorder="1"/>
    <xf numFmtId="0" fontId="10" fillId="0" borderId="27" xfId="1" applyFont="1" applyBorder="1" applyAlignment="1">
      <alignment vertical="center" wrapText="1"/>
    </xf>
    <xf numFmtId="0" fontId="10" fillId="0" borderId="27" xfId="1" applyFont="1" applyBorder="1" applyAlignment="1">
      <alignment vertical="center"/>
    </xf>
    <xf numFmtId="0" fontId="7" fillId="0" borderId="24" xfId="0" applyFont="1" applyBorder="1" applyAlignment="1">
      <alignment horizontal="center"/>
    </xf>
    <xf numFmtId="0" fontId="7" fillId="0" borderId="24" xfId="0" applyFont="1" applyBorder="1" applyAlignment="1">
      <alignment horizontal="center" vertical="center"/>
    </xf>
    <xf numFmtId="0" fontId="7" fillId="0" borderId="17" xfId="0" applyFont="1" applyBorder="1" applyAlignment="1">
      <alignment horizontal="center"/>
    </xf>
    <xf numFmtId="0" fontId="10" fillId="0" borderId="10" xfId="1" applyFont="1" applyBorder="1" applyAlignment="1">
      <alignment vertical="center"/>
    </xf>
    <xf numFmtId="0" fontId="7" fillId="0" borderId="29" xfId="0" quotePrefix="1" applyFont="1" applyBorder="1" applyAlignment="1">
      <alignment horizontal="center" vertical="center"/>
    </xf>
    <xf numFmtId="0" fontId="10" fillId="3" borderId="31" xfId="1" applyFont="1" applyFill="1" applyBorder="1" applyAlignment="1">
      <alignment horizontal="left" vertical="center" wrapText="1"/>
    </xf>
    <xf numFmtId="0" fontId="10" fillId="0" borderId="10" xfId="1" applyFont="1" applyBorder="1" applyAlignment="1">
      <alignment vertical="center" wrapText="1"/>
    </xf>
    <xf numFmtId="0" fontId="10" fillId="0" borderId="10" xfId="1" applyFont="1" applyBorder="1" applyAlignment="1">
      <alignment horizontal="left" vertical="center" wrapText="1"/>
    </xf>
    <xf numFmtId="0" fontId="10" fillId="0" borderId="23" xfId="1" applyFont="1" applyFill="1" applyBorder="1" applyAlignment="1">
      <alignment horizontal="left" vertical="center" wrapText="1"/>
    </xf>
    <xf numFmtId="0" fontId="10" fillId="3" borderId="24" xfId="1" applyFont="1" applyFill="1" applyBorder="1" applyAlignment="1">
      <alignment horizontal="left" vertical="center" wrapText="1"/>
    </xf>
    <xf numFmtId="0" fontId="10" fillId="0" borderId="24" xfId="1" applyFont="1" applyFill="1" applyBorder="1" applyAlignment="1">
      <alignment horizontal="left" vertical="center" wrapText="1"/>
    </xf>
    <xf numFmtId="0" fontId="10" fillId="3" borderId="32" xfId="1" applyFont="1" applyFill="1" applyBorder="1" applyAlignment="1">
      <alignment horizontal="left" vertical="center" wrapText="1"/>
    </xf>
    <xf numFmtId="0" fontId="7" fillId="0" borderId="34" xfId="0" applyFont="1" applyFill="1" applyBorder="1" applyAlignment="1">
      <alignment horizontal="center" vertical="center"/>
    </xf>
    <xf numFmtId="1" fontId="11" fillId="3" borderId="37" xfId="0" applyNumberFormat="1" applyFont="1" applyFill="1" applyBorder="1" applyAlignment="1">
      <alignment horizontal="center" vertical="center"/>
    </xf>
    <xf numFmtId="0" fontId="7" fillId="0" borderId="38" xfId="0" applyFont="1" applyBorder="1" applyAlignment="1">
      <alignment horizontal="center" vertical="center"/>
    </xf>
    <xf numFmtId="0" fontId="7" fillId="0" borderId="39" xfId="0" applyFont="1" applyFill="1" applyBorder="1" applyAlignment="1">
      <alignment horizontal="center" vertical="center" wrapText="1"/>
    </xf>
    <xf numFmtId="1" fontId="11" fillId="3" borderId="39" xfId="0" applyNumberFormat="1" applyFont="1" applyFill="1" applyBorder="1" applyAlignment="1">
      <alignment horizontal="center" vertical="center"/>
    </xf>
    <xf numFmtId="1" fontId="11" fillId="0" borderId="39" xfId="0" applyNumberFormat="1" applyFont="1" applyFill="1" applyBorder="1" applyAlignment="1">
      <alignment horizontal="center" vertical="center"/>
    </xf>
    <xf numFmtId="1" fontId="11" fillId="3" borderId="40" xfId="0" applyNumberFormat="1" applyFont="1" applyFill="1" applyBorder="1" applyAlignment="1">
      <alignment horizontal="center" vertical="center"/>
    </xf>
    <xf numFmtId="0" fontId="7" fillId="0" borderId="41" xfId="0" applyFont="1" applyFill="1" applyBorder="1" applyAlignment="1">
      <alignment horizontal="center" vertical="center" wrapText="1"/>
    </xf>
    <xf numFmtId="1" fontId="11" fillId="0" borderId="40" xfId="0" applyNumberFormat="1" applyFont="1" applyFill="1" applyBorder="1" applyAlignment="1">
      <alignment horizontal="center" vertical="center"/>
    </xf>
    <xf numFmtId="1" fontId="11" fillId="0" borderId="42" xfId="0" applyNumberFormat="1" applyFont="1" applyFill="1" applyBorder="1" applyAlignment="1">
      <alignment horizontal="center" vertical="center"/>
    </xf>
    <xf numFmtId="0" fontId="10" fillId="0" borderId="38" xfId="1" applyFont="1" applyFill="1" applyBorder="1" applyAlignment="1">
      <alignment horizontal="left" vertical="center" wrapText="1"/>
    </xf>
    <xf numFmtId="1" fontId="11" fillId="3" borderId="43" xfId="0" applyNumberFormat="1" applyFont="1" applyFill="1" applyBorder="1" applyAlignment="1">
      <alignment horizontal="center" vertical="center"/>
    </xf>
    <xf numFmtId="0" fontId="7" fillId="0" borderId="24" xfId="1" applyFont="1" applyBorder="1" applyAlignment="1">
      <alignment horizontal="center" vertical="center" wrapText="1"/>
    </xf>
    <xf numFmtId="0" fontId="7" fillId="0" borderId="23" xfId="1" applyFont="1" applyBorder="1" applyAlignment="1">
      <alignment horizontal="center" vertical="center" wrapText="1"/>
    </xf>
    <xf numFmtId="0" fontId="10" fillId="0" borderId="23" xfId="1" applyFont="1" applyBorder="1" applyAlignment="1">
      <alignment vertical="center" wrapText="1"/>
    </xf>
    <xf numFmtId="0" fontId="7" fillId="3" borderId="23" xfId="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0" borderId="23" xfId="1" applyFont="1" applyFill="1" applyBorder="1" applyAlignment="1">
      <alignment horizontal="center" vertical="center" wrapText="1"/>
    </xf>
    <xf numFmtId="1" fontId="11" fillId="3" borderId="41" xfId="0" applyNumberFormat="1" applyFont="1" applyFill="1" applyBorder="1" applyAlignment="1">
      <alignment horizontal="center" vertical="center"/>
    </xf>
    <xf numFmtId="0" fontId="7" fillId="3" borderId="46" xfId="1" applyFont="1" applyFill="1" applyBorder="1" applyAlignment="1">
      <alignment horizontal="center" vertical="center" wrapText="1"/>
    </xf>
    <xf numFmtId="0" fontId="10" fillId="3" borderId="46" xfId="1" applyFont="1" applyFill="1" applyBorder="1" applyAlignment="1">
      <alignment horizontal="left" vertical="center" wrapText="1"/>
    </xf>
    <xf numFmtId="0" fontId="9" fillId="0" borderId="41" xfId="0" applyFont="1" applyFill="1" applyBorder="1" applyAlignment="1">
      <alignment horizontal="center" vertical="center"/>
    </xf>
    <xf numFmtId="0" fontId="7" fillId="0" borderId="46" xfId="0" applyFont="1" applyFill="1" applyBorder="1" applyAlignment="1">
      <alignment horizontal="center" vertical="center" wrapText="1"/>
    </xf>
    <xf numFmtId="0" fontId="10" fillId="0" borderId="46" xfId="1" applyFont="1" applyFill="1" applyBorder="1" applyAlignment="1">
      <alignment horizontal="left" vertical="center" wrapText="1"/>
    </xf>
    <xf numFmtId="0" fontId="9" fillId="0" borderId="39" xfId="0" applyFont="1" applyFill="1" applyBorder="1" applyAlignment="1">
      <alignment horizontal="center" vertical="center"/>
    </xf>
    <xf numFmtId="0" fontId="7" fillId="0" borderId="23" xfId="0" applyFont="1" applyFill="1" applyBorder="1" applyAlignment="1">
      <alignment horizontal="center" vertical="center" wrapText="1"/>
    </xf>
    <xf numFmtId="1" fontId="11" fillId="0" borderId="41" xfId="0" applyNumberFormat="1" applyFont="1" applyFill="1" applyBorder="1" applyAlignment="1">
      <alignment horizontal="center" vertical="center"/>
    </xf>
    <xf numFmtId="0" fontId="7" fillId="0" borderId="46" xfId="1" applyFont="1" applyFill="1" applyBorder="1" applyAlignment="1">
      <alignment horizontal="center" vertical="center" wrapText="1"/>
    </xf>
    <xf numFmtId="0" fontId="9" fillId="4" borderId="41" xfId="0" applyFont="1" applyFill="1" applyBorder="1" applyAlignment="1">
      <alignment horizontal="center" vertical="center"/>
    </xf>
    <xf numFmtId="0" fontId="7" fillId="4" borderId="46" xfId="0" applyFont="1" applyFill="1" applyBorder="1" applyAlignment="1">
      <alignment horizontal="center" vertical="center" wrapText="1"/>
    </xf>
    <xf numFmtId="0" fontId="10" fillId="4" borderId="46" xfId="1" applyFont="1" applyFill="1" applyBorder="1" applyAlignment="1">
      <alignment horizontal="left" vertical="center" wrapText="1"/>
    </xf>
    <xf numFmtId="0" fontId="9" fillId="0" borderId="4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1" applyFont="1" applyFill="1" applyBorder="1" applyAlignment="1">
      <alignment horizontal="center" vertical="center" wrapText="1"/>
    </xf>
    <xf numFmtId="1" fontId="11" fillId="3" borderId="9" xfId="0" applyNumberFormat="1" applyFont="1" applyFill="1" applyBorder="1" applyAlignment="1">
      <alignment horizontal="center" vertical="center"/>
    </xf>
    <xf numFmtId="0" fontId="7" fillId="3" borderId="47" xfId="1"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48" xfId="0" applyFont="1" applyBorder="1" applyAlignment="1">
      <alignment horizontal="center"/>
    </xf>
    <xf numFmtId="0" fontId="7" fillId="0" borderId="45" xfId="0" applyFont="1" applyFill="1" applyBorder="1" applyAlignment="1">
      <alignment horizontal="center" vertical="center"/>
    </xf>
    <xf numFmtId="0" fontId="10" fillId="0" borderId="49" xfId="1" applyFont="1" applyBorder="1" applyAlignment="1">
      <alignment vertical="center" wrapText="1"/>
    </xf>
    <xf numFmtId="1" fontId="11" fillId="3" borderId="50" xfId="0" applyNumberFormat="1" applyFont="1" applyFill="1" applyBorder="1" applyAlignment="1">
      <alignment horizontal="center" vertical="center"/>
    </xf>
    <xf numFmtId="0" fontId="10" fillId="3" borderId="51" xfId="1" applyFont="1" applyFill="1" applyBorder="1" applyAlignment="1">
      <alignment horizontal="left" vertical="center" wrapText="1"/>
    </xf>
    <xf numFmtId="0" fontId="9" fillId="0" borderId="50" xfId="0" applyFont="1" applyFill="1" applyBorder="1" applyAlignment="1">
      <alignment horizontal="center" vertical="center"/>
    </xf>
    <xf numFmtId="0" fontId="9" fillId="0" borderId="45" xfId="0" applyFont="1" applyFill="1" applyBorder="1" applyAlignment="1">
      <alignment horizontal="center" vertical="center"/>
    </xf>
    <xf numFmtId="1" fontId="11" fillId="3" borderId="34" xfId="0" applyNumberFormat="1" applyFont="1" applyFill="1" applyBorder="1" applyAlignment="1">
      <alignment horizontal="center" vertical="center"/>
    </xf>
    <xf numFmtId="0" fontId="7" fillId="0" borderId="50" xfId="0" applyFont="1" applyFill="1" applyBorder="1" applyAlignment="1">
      <alignment horizontal="center" vertical="center" wrapText="1"/>
    </xf>
    <xf numFmtId="1" fontId="11" fillId="3" borderId="45" xfId="0" applyNumberFormat="1" applyFont="1" applyFill="1" applyBorder="1" applyAlignment="1">
      <alignment horizontal="center" vertical="center"/>
    </xf>
    <xf numFmtId="1" fontId="11" fillId="0" borderId="50" xfId="0" applyNumberFormat="1" applyFont="1" applyFill="1" applyBorder="1" applyAlignment="1">
      <alignment horizontal="center" vertical="center"/>
    </xf>
    <xf numFmtId="1" fontId="11" fillId="0" borderId="45" xfId="0" applyNumberFormat="1" applyFont="1" applyFill="1" applyBorder="1" applyAlignment="1">
      <alignment horizontal="center" vertical="center"/>
    </xf>
    <xf numFmtId="1" fontId="11" fillId="0" borderId="34" xfId="0" applyNumberFormat="1" applyFont="1" applyFill="1" applyBorder="1" applyAlignment="1">
      <alignment horizontal="center" vertical="center"/>
    </xf>
    <xf numFmtId="0" fontId="7" fillId="0" borderId="48" xfId="0" applyFont="1" applyBorder="1"/>
    <xf numFmtId="0" fontId="10" fillId="3" borderId="49" xfId="1" applyFont="1" applyFill="1" applyBorder="1" applyAlignment="1">
      <alignment horizontal="left" vertical="center" wrapText="1"/>
    </xf>
    <xf numFmtId="0" fontId="9" fillId="4" borderId="50" xfId="0" applyFont="1" applyFill="1" applyBorder="1" applyAlignment="1">
      <alignment horizontal="center" vertical="center"/>
    </xf>
    <xf numFmtId="0" fontId="7" fillId="0" borderId="24" xfId="0" applyFont="1" applyBorder="1" applyAlignment="1">
      <alignment vertical="center"/>
    </xf>
    <xf numFmtId="0" fontId="7" fillId="0" borderId="48" xfId="0" applyFont="1" applyBorder="1" applyAlignment="1">
      <alignment vertical="center"/>
    </xf>
    <xf numFmtId="0" fontId="9" fillId="0" borderId="50" xfId="0" applyFont="1" applyBorder="1" applyAlignment="1">
      <alignment horizontal="center" vertical="center"/>
    </xf>
    <xf numFmtId="0" fontId="7" fillId="0" borderId="24" xfId="0" applyFont="1" applyBorder="1" applyAlignment="1">
      <alignment horizontal="left" vertical="center"/>
    </xf>
    <xf numFmtId="0" fontId="7" fillId="0" borderId="40" xfId="0" applyFont="1" applyFill="1" applyBorder="1" applyAlignment="1">
      <alignment horizontal="center" vertical="center"/>
    </xf>
    <xf numFmtId="1" fontId="11" fillId="3" borderId="52" xfId="0" applyNumberFormat="1" applyFont="1" applyFill="1" applyBorder="1" applyAlignment="1">
      <alignment horizontal="center" vertical="center"/>
    </xf>
    <xf numFmtId="0" fontId="10" fillId="3" borderId="53" xfId="1" applyFont="1" applyFill="1" applyBorder="1" applyAlignment="1">
      <alignment horizontal="left" vertical="center" wrapText="1"/>
    </xf>
    <xf numFmtId="0" fontId="6" fillId="0" borderId="55" xfId="0" applyFont="1" applyBorder="1" applyAlignment="1">
      <alignment horizontal="center" vertical="center" wrapText="1"/>
    </xf>
    <xf numFmtId="14" fontId="11" fillId="3" borderId="57" xfId="0" applyNumberFormat="1" applyFont="1" applyFill="1" applyBorder="1" applyAlignment="1">
      <alignment horizontal="center" vertical="center" wrapText="1"/>
    </xf>
    <xf numFmtId="14" fontId="7" fillId="0" borderId="58" xfId="0" applyNumberFormat="1" applyFont="1" applyFill="1" applyBorder="1" applyAlignment="1">
      <alignment horizontal="center" vertical="center" wrapText="1"/>
    </xf>
    <xf numFmtId="14" fontId="11" fillId="3" borderId="58" xfId="0" applyNumberFormat="1" applyFont="1" applyFill="1" applyBorder="1" applyAlignment="1">
      <alignment horizontal="center" vertical="center" wrapText="1"/>
    </xf>
    <xf numFmtId="14" fontId="11" fillId="0" borderId="58" xfId="0" applyNumberFormat="1" applyFont="1" applyFill="1" applyBorder="1" applyAlignment="1">
      <alignment horizontal="center" vertical="center" wrapText="1"/>
    </xf>
    <xf numFmtId="14" fontId="7" fillId="0" borderId="59" xfId="0" applyNumberFormat="1" applyFont="1" applyFill="1" applyBorder="1" applyAlignment="1">
      <alignment horizontal="center" vertical="center" wrapText="1"/>
    </xf>
    <xf numFmtId="14" fontId="11" fillId="0" borderId="60" xfId="0" applyNumberFormat="1" applyFont="1" applyFill="1" applyBorder="1" applyAlignment="1">
      <alignment horizontal="center" vertical="center" wrapText="1"/>
    </xf>
    <xf numFmtId="14" fontId="11" fillId="3" borderId="60" xfId="0" applyNumberFormat="1" applyFont="1" applyFill="1" applyBorder="1" applyAlignment="1">
      <alignment horizontal="center" vertical="center" wrapText="1"/>
    </xf>
    <xf numFmtId="14" fontId="11" fillId="3" borderId="59" xfId="0" applyNumberFormat="1" applyFont="1" applyFill="1" applyBorder="1" applyAlignment="1">
      <alignment horizontal="center" vertical="center"/>
    </xf>
    <xf numFmtId="14" fontId="9" fillId="0" borderId="59" xfId="0" applyNumberFormat="1" applyFont="1" applyFill="1" applyBorder="1" applyAlignment="1">
      <alignment horizontal="center" vertical="center"/>
    </xf>
    <xf numFmtId="14" fontId="9" fillId="0" borderId="58" xfId="0" applyNumberFormat="1" applyFont="1" applyFill="1" applyBorder="1" applyAlignment="1">
      <alignment horizontal="center" vertical="center"/>
    </xf>
    <xf numFmtId="0" fontId="6" fillId="0" borderId="61" xfId="0" applyFont="1" applyBorder="1" applyAlignment="1">
      <alignment horizontal="center" vertical="center" wrapText="1"/>
    </xf>
    <xf numFmtId="14" fontId="11" fillId="0" borderId="59" xfId="0" applyNumberFormat="1" applyFont="1" applyFill="1" applyBorder="1" applyAlignment="1">
      <alignment horizontal="center" vertical="center" wrapText="1"/>
    </xf>
    <xf numFmtId="14" fontId="9" fillId="4" borderId="59" xfId="0" applyNumberFormat="1" applyFont="1" applyFill="1" applyBorder="1" applyAlignment="1">
      <alignment horizontal="center" vertical="center"/>
    </xf>
    <xf numFmtId="14" fontId="11" fillId="3" borderId="59" xfId="0" applyNumberFormat="1" applyFont="1" applyFill="1" applyBorder="1" applyAlignment="1">
      <alignment horizontal="center" vertical="center" wrapText="1"/>
    </xf>
    <xf numFmtId="14" fontId="7" fillId="0" borderId="62" xfId="0" applyNumberFormat="1" applyFont="1" applyFill="1" applyBorder="1" applyAlignment="1">
      <alignment horizontal="center" vertical="center" wrapText="1"/>
    </xf>
    <xf numFmtId="14" fontId="9" fillId="4" borderId="58" xfId="0" applyNumberFormat="1" applyFont="1" applyFill="1" applyBorder="1" applyAlignment="1">
      <alignment horizontal="center" vertical="center"/>
    </xf>
    <xf numFmtId="14" fontId="9" fillId="0" borderId="58" xfId="0" applyNumberFormat="1" applyFont="1" applyBorder="1" applyAlignment="1">
      <alignment horizontal="center" vertical="center"/>
    </xf>
    <xf numFmtId="14" fontId="11" fillId="0" borderId="24" xfId="0" applyNumberFormat="1" applyFont="1" applyFill="1" applyBorder="1" applyAlignment="1">
      <alignment horizontal="center" vertical="center" wrapText="1"/>
    </xf>
    <xf numFmtId="0" fontId="0" fillId="0" borderId="0" xfId="0" applyAlignment="1">
      <alignment vertical="center" wrapText="1"/>
    </xf>
    <xf numFmtId="0" fontId="7" fillId="0" borderId="10" xfId="0" applyFont="1" applyFill="1" applyBorder="1" applyAlignment="1">
      <alignment horizontal="center" vertical="center"/>
    </xf>
    <xf numFmtId="0" fontId="9" fillId="0" borderId="10" xfId="0" applyFont="1" applyBorder="1" applyAlignment="1">
      <alignment horizontal="center" vertical="center" wrapText="1"/>
    </xf>
    <xf numFmtId="14" fontId="7" fillId="0" borderId="10" xfId="0" applyNumberFormat="1" applyFont="1" applyFill="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quotePrefix="1" applyFont="1" applyBorder="1" applyAlignment="1">
      <alignment horizontal="center" vertical="center" wrapText="1"/>
    </xf>
    <xf numFmtId="1" fontId="11" fillId="0" borderId="35" xfId="0" applyNumberFormat="1" applyFont="1" applyFill="1" applyBorder="1" applyAlignment="1">
      <alignment horizontal="center" vertical="center"/>
    </xf>
    <xf numFmtId="0" fontId="7" fillId="0" borderId="24" xfId="0" applyFont="1" applyFill="1" applyBorder="1" applyAlignment="1">
      <alignment horizontal="center"/>
    </xf>
    <xf numFmtId="0" fontId="10" fillId="0" borderId="49" xfId="1" applyFont="1" applyFill="1" applyBorder="1" applyAlignment="1">
      <alignment horizontal="left" vertical="center" wrapText="1"/>
    </xf>
    <xf numFmtId="14" fontId="11" fillId="0" borderId="63" xfId="0" applyNumberFormat="1" applyFont="1" applyFill="1" applyBorder="1" applyAlignment="1">
      <alignment horizontal="center" vertical="center" wrapText="1"/>
    </xf>
    <xf numFmtId="0" fontId="4" fillId="0" borderId="64" xfId="0" applyFont="1" applyBorder="1"/>
    <xf numFmtId="0" fontId="7" fillId="0" borderId="64" xfId="1" applyFont="1" applyFill="1" applyBorder="1" applyAlignment="1">
      <alignment horizontal="left" vertical="center" wrapText="1"/>
    </xf>
    <xf numFmtId="14" fontId="7" fillId="0" borderId="10" xfId="0" applyNumberFormat="1" applyFont="1" applyBorder="1" applyAlignment="1">
      <alignment horizontal="center" vertical="center" wrapText="1"/>
    </xf>
    <xf numFmtId="0" fontId="9" fillId="0" borderId="63" xfId="0" applyFont="1" applyFill="1" applyBorder="1" applyAlignment="1">
      <alignment horizontal="center" vertical="center"/>
    </xf>
    <xf numFmtId="14" fontId="9" fillId="0" borderId="63" xfId="0" applyNumberFormat="1" applyFont="1" applyFill="1" applyBorder="1" applyAlignment="1">
      <alignment horizontal="center" vertical="center"/>
    </xf>
    <xf numFmtId="0" fontId="7" fillId="0" borderId="63" xfId="0" applyFont="1" applyBorder="1" applyAlignment="1">
      <alignment horizontal="center" vertical="center" wrapText="1"/>
    </xf>
    <xf numFmtId="14" fontId="7" fillId="0" borderId="63" xfId="0" applyNumberFormat="1" applyFont="1" applyBorder="1" applyAlignment="1">
      <alignment horizontal="center" vertical="center" wrapText="1"/>
    </xf>
    <xf numFmtId="1" fontId="11" fillId="3" borderId="72" xfId="0" applyNumberFormat="1" applyFont="1" applyFill="1" applyBorder="1" applyAlignment="1">
      <alignment horizontal="center" vertical="center"/>
    </xf>
    <xf numFmtId="0" fontId="7" fillId="0" borderId="71" xfId="0" applyFont="1" applyBorder="1" applyAlignment="1">
      <alignment horizontal="center"/>
    </xf>
    <xf numFmtId="0" fontId="10" fillId="3" borderId="73" xfId="1" applyFont="1" applyFill="1" applyBorder="1" applyAlignment="1">
      <alignment horizontal="left" vertical="center" wrapText="1"/>
    </xf>
    <xf numFmtId="14" fontId="11" fillId="3" borderId="64" xfId="0" applyNumberFormat="1" applyFont="1" applyFill="1" applyBorder="1" applyAlignment="1">
      <alignment horizontal="center" vertical="center" wrapText="1"/>
    </xf>
    <xf numFmtId="14" fontId="11" fillId="3" borderId="48" xfId="0" applyNumberFormat="1" applyFont="1" applyFill="1" applyBorder="1" applyAlignment="1">
      <alignment horizontal="center" vertical="center" wrapText="1"/>
    </xf>
    <xf numFmtId="1" fontId="11" fillId="3" borderId="75" xfId="0" applyNumberFormat="1" applyFont="1" applyFill="1" applyBorder="1" applyAlignment="1">
      <alignment horizontal="center" vertical="center" wrapText="1"/>
    </xf>
    <xf numFmtId="0" fontId="7" fillId="0" borderId="63" xfId="0" applyFont="1" applyBorder="1" applyAlignment="1">
      <alignment horizontal="center" vertical="center"/>
    </xf>
    <xf numFmtId="0" fontId="16" fillId="0" borderId="0" xfId="0" applyFont="1"/>
    <xf numFmtId="0" fontId="16" fillId="0" borderId="0" xfId="0" applyFont="1" applyAlignment="1">
      <alignment horizontal="center"/>
    </xf>
    <xf numFmtId="0" fontId="14" fillId="0" borderId="77" xfId="0" applyFont="1" applyBorder="1" applyAlignment="1">
      <alignment horizontal="center" vertical="center"/>
    </xf>
    <xf numFmtId="0" fontId="14" fillId="0" borderId="79" xfId="0" applyFont="1" applyBorder="1" applyAlignment="1">
      <alignment horizontal="center" vertical="center"/>
    </xf>
    <xf numFmtId="0" fontId="10" fillId="0" borderId="63" xfId="1" applyFont="1" applyFill="1" applyBorder="1" applyAlignment="1">
      <alignment horizontal="left" vertical="center" wrapText="1"/>
    </xf>
    <xf numFmtId="0" fontId="10" fillId="0" borderId="70" xfId="1" applyFont="1" applyFill="1" applyBorder="1" applyAlignment="1">
      <alignment vertical="center" wrapText="1"/>
    </xf>
    <xf numFmtId="0" fontId="10" fillId="0" borderId="80" xfId="1" applyFont="1" applyFill="1" applyBorder="1" applyAlignment="1">
      <alignment horizontal="left" vertical="center" wrapText="1"/>
    </xf>
    <xf numFmtId="0" fontId="10" fillId="0" borderId="80" xfId="1" applyFont="1" applyFill="1" applyBorder="1" applyAlignment="1">
      <alignment vertical="center" wrapText="1"/>
    </xf>
    <xf numFmtId="1" fontId="11" fillId="3" borderId="84" xfId="0" applyNumberFormat="1" applyFont="1" applyFill="1" applyBorder="1" applyAlignment="1">
      <alignment horizontal="center" vertical="center"/>
    </xf>
    <xf numFmtId="0" fontId="7" fillId="0" borderId="85" xfId="0" applyFont="1" applyBorder="1"/>
    <xf numFmtId="0" fontId="10" fillId="3" borderId="86" xfId="1" applyFont="1" applyFill="1" applyBorder="1" applyAlignment="1">
      <alignment horizontal="left" vertical="center" wrapText="1"/>
    </xf>
    <xf numFmtId="14" fontId="11" fillId="3" borderId="85" xfId="0" applyNumberFormat="1" applyFont="1" applyFill="1" applyBorder="1" applyAlignment="1">
      <alignment horizontal="center" vertical="center" wrapText="1"/>
    </xf>
    <xf numFmtId="0" fontId="7" fillId="0" borderId="70" xfId="0" applyFont="1" applyBorder="1"/>
    <xf numFmtId="0" fontId="10" fillId="3" borderId="87" xfId="1" applyFont="1" applyFill="1" applyBorder="1" applyAlignment="1">
      <alignment horizontal="left" vertical="center" wrapText="1"/>
    </xf>
    <xf numFmtId="14" fontId="11" fillId="3" borderId="73" xfId="0" applyNumberFormat="1" applyFont="1" applyFill="1" applyBorder="1" applyAlignment="1">
      <alignment horizontal="center" vertical="center" wrapText="1"/>
    </xf>
    <xf numFmtId="0" fontId="7" fillId="0" borderId="73" xfId="0" applyFont="1" applyBorder="1"/>
    <xf numFmtId="0" fontId="9" fillId="0" borderId="82" xfId="0" applyFont="1" applyFill="1" applyBorder="1" applyAlignment="1">
      <alignment horizontal="center" vertical="center"/>
    </xf>
    <xf numFmtId="0" fontId="7" fillId="0" borderId="83" xfId="0" applyFont="1" applyBorder="1"/>
    <xf numFmtId="14" fontId="9" fillId="0" borderId="83" xfId="0" applyNumberFormat="1" applyFont="1" applyFill="1" applyBorder="1" applyAlignment="1">
      <alignment horizontal="center" vertical="center"/>
    </xf>
    <xf numFmtId="0" fontId="7" fillId="0" borderId="24" xfId="0" applyFont="1" applyFill="1" applyBorder="1"/>
    <xf numFmtId="0" fontId="7" fillId="0" borderId="24" xfId="0" applyFont="1" applyFill="1" applyBorder="1" applyAlignment="1">
      <alignment vertical="center"/>
    </xf>
    <xf numFmtId="0" fontId="10" fillId="0" borderId="25" xfId="1" applyFont="1" applyFill="1" applyBorder="1" applyAlignment="1">
      <alignment horizontal="left" vertical="center" wrapText="1"/>
    </xf>
    <xf numFmtId="14" fontId="11" fillId="0" borderId="83" xfId="0" applyNumberFormat="1" applyFont="1" applyFill="1" applyBorder="1" applyAlignment="1">
      <alignment horizontal="center" vertical="center" wrapText="1"/>
    </xf>
    <xf numFmtId="0" fontId="7" fillId="0" borderId="81" xfId="0" applyFont="1" applyFill="1" applyBorder="1" applyAlignment="1">
      <alignment horizontal="center" vertical="center"/>
    </xf>
    <xf numFmtId="0" fontId="10" fillId="0" borderId="89" xfId="1" applyFont="1" applyBorder="1" applyAlignment="1">
      <alignment horizontal="left" vertical="center" wrapText="1"/>
    </xf>
    <xf numFmtId="14" fontId="7" fillId="0" borderId="85" xfId="0" applyNumberFormat="1" applyFont="1" applyFill="1" applyBorder="1" applyAlignment="1">
      <alignment horizontal="center" vertical="center" wrapText="1"/>
    </xf>
    <xf numFmtId="0" fontId="7" fillId="0" borderId="90" xfId="0" applyFont="1" applyFill="1" applyBorder="1" applyAlignment="1">
      <alignment horizontal="center" vertical="center"/>
    </xf>
    <xf numFmtId="0" fontId="10" fillId="0" borderId="91" xfId="1" applyFont="1" applyBorder="1" applyAlignment="1">
      <alignment horizontal="left" vertical="center" wrapText="1"/>
    </xf>
    <xf numFmtId="14" fontId="7" fillId="0" borderId="7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8" fillId="2" borderId="1"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 fillId="0" borderId="23" xfId="1" applyFill="1" applyBorder="1" applyAlignment="1">
      <alignment horizontal="left" vertical="center" wrapText="1"/>
    </xf>
    <xf numFmtId="0" fontId="10" fillId="0" borderId="24" xfId="1" applyFont="1" applyBorder="1" applyAlignment="1">
      <alignment horizontal="left" wrapText="1"/>
    </xf>
    <xf numFmtId="0" fontId="10" fillId="0" borderId="83" xfId="1" applyFont="1" applyFill="1" applyBorder="1" applyAlignment="1">
      <alignment horizontal="left" vertical="center" wrapText="1"/>
    </xf>
    <xf numFmtId="0" fontId="16" fillId="0" borderId="93" xfId="0" applyFont="1" applyBorder="1" applyAlignment="1">
      <alignment horizontal="center"/>
    </xf>
    <xf numFmtId="0" fontId="16" fillId="0" borderId="9" xfId="0" applyFont="1" applyBorder="1"/>
    <xf numFmtId="0" fontId="19" fillId="0" borderId="26" xfId="0" applyFont="1" applyBorder="1" applyAlignment="1">
      <alignment vertical="top"/>
    </xf>
    <xf numFmtId="0" fontId="19" fillId="0" borderId="26" xfId="0" applyFont="1" applyBorder="1"/>
    <xf numFmtId="0" fontId="19" fillId="0" borderId="26" xfId="0" applyFont="1" applyBorder="1" applyAlignment="1">
      <alignment horizontal="center" vertical="top"/>
    </xf>
    <xf numFmtId="0" fontId="16" fillId="0" borderId="26" xfId="0" applyFont="1" applyBorder="1"/>
    <xf numFmtId="0" fontId="0" fillId="0" borderId="16" xfId="0" applyFont="1" applyBorder="1" applyAlignment="1">
      <alignment horizontal="left" vertical="center" wrapText="1"/>
    </xf>
    <xf numFmtId="0" fontId="0" fillId="0" borderId="65" xfId="0" applyFont="1" applyBorder="1" applyAlignment="1">
      <alignment horizontal="left" vertical="center" wrapText="1"/>
    </xf>
    <xf numFmtId="0" fontId="4" fillId="0" borderId="76" xfId="0" applyFont="1" applyBorder="1" applyAlignment="1">
      <alignment horizontal="left"/>
    </xf>
    <xf numFmtId="0" fontId="10" fillId="0" borderId="83" xfId="1" applyFont="1" applyFill="1" applyBorder="1" applyAlignment="1">
      <alignment vertical="center" wrapText="1"/>
    </xf>
    <xf numFmtId="0" fontId="10" fillId="0" borderId="83" xfId="1" applyFont="1" applyFill="1" applyBorder="1" applyAlignment="1">
      <alignment vertical="center"/>
    </xf>
    <xf numFmtId="0" fontId="10" fillId="0" borderId="94" xfId="1" applyFont="1" applyFill="1" applyBorder="1" applyAlignment="1">
      <alignment horizontal="left" vertical="center" wrapText="1"/>
    </xf>
    <xf numFmtId="0" fontId="10" fillId="0" borderId="85" xfId="1" applyFont="1" applyFill="1" applyBorder="1" applyAlignment="1">
      <alignment horizontal="left" vertical="center" wrapText="1"/>
    </xf>
    <xf numFmtId="0" fontId="10" fillId="0" borderId="80" xfId="1" applyFont="1" applyFill="1" applyBorder="1" applyAlignment="1">
      <alignment vertical="center"/>
    </xf>
    <xf numFmtId="0" fontId="10" fillId="0" borderId="0" xfId="1" applyFont="1" applyFill="1" applyBorder="1" applyAlignment="1">
      <alignment horizontal="left" vertical="center" wrapText="1"/>
    </xf>
    <xf numFmtId="14" fontId="7" fillId="0" borderId="63" xfId="0" applyNumberFormat="1" applyFont="1" applyBorder="1" applyAlignment="1">
      <alignment horizontal="center" vertical="center"/>
    </xf>
    <xf numFmtId="0" fontId="10" fillId="0" borderId="0" xfId="1" applyFont="1" applyAlignment="1">
      <alignment horizontal="center"/>
    </xf>
    <xf numFmtId="0" fontId="10" fillId="0" borderId="0" xfId="1" applyFont="1" applyAlignment="1">
      <alignment horizontal="left"/>
    </xf>
    <xf numFmtId="0" fontId="7" fillId="0" borderId="95" xfId="0" applyFont="1" applyBorder="1" applyAlignment="1">
      <alignment horizontal="center" vertical="center" wrapText="1"/>
    </xf>
    <xf numFmtId="14" fontId="7" fillId="0" borderId="95" xfId="0" applyNumberFormat="1" applyFont="1" applyBorder="1" applyAlignment="1">
      <alignment horizontal="center" vertical="center" wrapText="1"/>
    </xf>
    <xf numFmtId="0" fontId="7" fillId="0" borderId="90" xfId="0" applyFont="1" applyFill="1" applyBorder="1" applyAlignment="1">
      <alignment horizontal="center" vertical="center" wrapText="1"/>
    </xf>
    <xf numFmtId="0" fontId="7" fillId="0" borderId="70" xfId="0" applyFont="1" applyBorder="1" applyAlignment="1">
      <alignment horizontal="center"/>
    </xf>
    <xf numFmtId="0" fontId="10" fillId="0" borderId="91" xfId="1" applyFont="1" applyBorder="1" applyAlignment="1">
      <alignment vertical="center" wrapText="1"/>
    </xf>
    <xf numFmtId="14" fontId="7" fillId="0" borderId="92" xfId="0" applyNumberFormat="1" applyFont="1" applyFill="1" applyBorder="1" applyAlignment="1">
      <alignment horizontal="center" vertical="center" wrapText="1"/>
    </xf>
    <xf numFmtId="0" fontId="13" fillId="0" borderId="96" xfId="0" applyFont="1" applyFill="1" applyBorder="1" applyAlignment="1">
      <alignment horizontal="center" vertical="center"/>
    </xf>
    <xf numFmtId="14" fontId="11" fillId="0" borderId="101" xfId="0"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1" fontId="11" fillId="0" borderId="98" xfId="0" applyNumberFormat="1" applyFont="1" applyFill="1" applyBorder="1" applyAlignment="1">
      <alignment horizontal="center" vertical="center"/>
    </xf>
    <xf numFmtId="0" fontId="7" fillId="0" borderId="17" xfId="0" applyFont="1" applyBorder="1"/>
    <xf numFmtId="1" fontId="11" fillId="3" borderId="97" xfId="0" applyNumberFormat="1" applyFont="1" applyFill="1" applyBorder="1" applyAlignment="1">
      <alignment horizontal="center" vertical="center"/>
    </xf>
    <xf numFmtId="14" fontId="11" fillId="3" borderId="102" xfId="0" applyNumberFormat="1" applyFont="1" applyFill="1" applyBorder="1" applyAlignment="1">
      <alignment horizontal="center" vertical="center" wrapText="1"/>
    </xf>
    <xf numFmtId="1" fontId="11" fillId="3" borderId="103" xfId="0" applyNumberFormat="1" applyFont="1" applyFill="1" applyBorder="1" applyAlignment="1">
      <alignment horizontal="center" vertical="center"/>
    </xf>
    <xf numFmtId="14" fontId="11" fillId="3" borderId="100" xfId="0" applyNumberFormat="1"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14" fontId="11" fillId="0" borderId="105" xfId="0" applyNumberFormat="1" applyFont="1" applyFill="1" applyBorder="1" applyAlignment="1">
      <alignment horizontal="center" vertical="center" wrapText="1"/>
    </xf>
    <xf numFmtId="0" fontId="7" fillId="0" borderId="106"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100" xfId="0" applyFont="1" applyBorder="1" applyAlignment="1">
      <alignment horizontal="center"/>
    </xf>
    <xf numFmtId="0" fontId="10" fillId="0" borderId="108" xfId="1" applyFont="1" applyFill="1" applyBorder="1" applyAlignment="1">
      <alignment horizontal="left" vertical="center" wrapText="1"/>
    </xf>
    <xf numFmtId="0" fontId="10" fillId="0" borderId="95" xfId="1" applyFont="1" applyBorder="1" applyAlignment="1">
      <alignment horizontal="left" vertical="center" wrapText="1"/>
    </xf>
    <xf numFmtId="0" fontId="7" fillId="0" borderId="108" xfId="0" applyFont="1" applyBorder="1" applyAlignment="1">
      <alignment horizontal="center" vertical="center"/>
    </xf>
    <xf numFmtId="0" fontId="7" fillId="0" borderId="73" xfId="0" applyFont="1" applyBorder="1" applyAlignment="1">
      <alignment horizontal="center" vertical="center"/>
    </xf>
    <xf numFmtId="14" fontId="7" fillId="0" borderId="108" xfId="0" applyNumberFormat="1" applyFont="1" applyBorder="1" applyAlignment="1">
      <alignment horizontal="center" vertical="center"/>
    </xf>
    <xf numFmtId="0" fontId="7" fillId="0" borderId="99" xfId="0" applyFont="1" applyBorder="1" applyAlignment="1">
      <alignment horizontal="center" vertical="center"/>
    </xf>
    <xf numFmtId="0" fontId="7" fillId="0" borderId="73" xfId="0" applyFont="1" applyFill="1" applyBorder="1" applyAlignment="1">
      <alignment horizontal="center" vertical="center"/>
    </xf>
    <xf numFmtId="1" fontId="11" fillId="3" borderId="109" xfId="0" applyNumberFormat="1" applyFont="1" applyFill="1" applyBorder="1" applyAlignment="1">
      <alignment horizontal="center" vertical="center"/>
    </xf>
    <xf numFmtId="0" fontId="14" fillId="0" borderId="68" xfId="0" applyFont="1" applyBorder="1" applyAlignment="1">
      <alignment horizontal="center" vertical="center"/>
    </xf>
    <xf numFmtId="1" fontId="11" fillId="3" borderId="110" xfId="0" applyNumberFormat="1" applyFont="1" applyFill="1" applyBorder="1" applyAlignment="1">
      <alignment horizontal="center" vertical="center"/>
    </xf>
    <xf numFmtId="0" fontId="7" fillId="0" borderId="108" xfId="0" applyFont="1" applyBorder="1"/>
    <xf numFmtId="0" fontId="10" fillId="3" borderId="111" xfId="1" applyFont="1" applyFill="1" applyBorder="1" applyAlignment="1">
      <alignment horizontal="left" vertical="center" wrapText="1"/>
    </xf>
    <xf numFmtId="14" fontId="11" fillId="3" borderId="108" xfId="0" applyNumberFormat="1" applyFont="1" applyFill="1" applyBorder="1" applyAlignment="1">
      <alignment horizontal="center" vertical="center" wrapText="1"/>
    </xf>
    <xf numFmtId="0" fontId="7" fillId="0" borderId="105" xfId="0" applyFont="1" applyBorder="1"/>
    <xf numFmtId="0" fontId="10" fillId="3" borderId="112" xfId="1" applyFont="1" applyFill="1" applyBorder="1" applyAlignment="1">
      <alignment horizontal="left" vertical="center" wrapText="1"/>
    </xf>
    <xf numFmtId="14" fontId="11" fillId="0" borderId="105" xfId="0" applyNumberFormat="1" applyFont="1" applyFill="1" applyBorder="1" applyAlignment="1">
      <alignment horizontal="center" vertical="center"/>
    </xf>
    <xf numFmtId="0" fontId="7" fillId="0" borderId="113" xfId="0" applyFont="1" applyFill="1" applyBorder="1" applyAlignment="1">
      <alignment horizontal="center" vertical="center"/>
    </xf>
    <xf numFmtId="0" fontId="7" fillId="0" borderId="115" xfId="0" applyFont="1" applyBorder="1"/>
    <xf numFmtId="0" fontId="10" fillId="0" borderId="115" xfId="1" applyFont="1" applyBorder="1" applyAlignment="1">
      <alignment horizontal="left" vertical="center" wrapText="1"/>
    </xf>
    <xf numFmtId="14" fontId="7" fillId="0" borderId="115" xfId="0" applyNumberFormat="1" applyFont="1" applyFill="1" applyBorder="1" applyAlignment="1">
      <alignment horizontal="center" vertical="center" wrapText="1"/>
    </xf>
    <xf numFmtId="0" fontId="9" fillId="0" borderId="114" xfId="0" applyFont="1" applyFill="1" applyBorder="1" applyAlignment="1">
      <alignment horizontal="center" vertical="center"/>
    </xf>
    <xf numFmtId="0" fontId="9" fillId="0" borderId="10" xfId="0" applyFont="1" applyFill="1" applyBorder="1" applyAlignment="1">
      <alignment horizontal="center" vertical="center"/>
    </xf>
    <xf numFmtId="14" fontId="9" fillId="0" borderId="10" xfId="0" applyNumberFormat="1" applyFont="1" applyFill="1" applyBorder="1" applyAlignment="1">
      <alignment horizontal="center" vertical="center"/>
    </xf>
    <xf numFmtId="0" fontId="10" fillId="0" borderId="108" xfId="1" applyFont="1" applyBorder="1" applyAlignment="1">
      <alignment vertical="center" wrapText="1"/>
    </xf>
    <xf numFmtId="0" fontId="19" fillId="0" borderId="26" xfId="0" applyFont="1" applyBorder="1" applyAlignment="1">
      <alignment horizontal="center"/>
    </xf>
    <xf numFmtId="0" fontId="9" fillId="0" borderId="0" xfId="2" applyFont="1"/>
    <xf numFmtId="0" fontId="9" fillId="0" borderId="0" xfId="2" applyFont="1" applyAlignment="1">
      <alignment vertical="center" wrapText="1"/>
    </xf>
    <xf numFmtId="0" fontId="13" fillId="0" borderId="0" xfId="2" applyFont="1" applyAlignment="1">
      <alignment horizontal="center" vertical="center"/>
    </xf>
    <xf numFmtId="0" fontId="13" fillId="0" borderId="0" xfId="2" applyFont="1" applyAlignment="1">
      <alignment vertical="center" wrapText="1"/>
    </xf>
    <xf numFmtId="0" fontId="9" fillId="0" borderId="0" xfId="2" applyFont="1" applyAlignment="1">
      <alignment vertical="center"/>
    </xf>
    <xf numFmtId="0" fontId="9" fillId="0" borderId="64" xfId="2" applyFont="1" applyBorder="1"/>
    <xf numFmtId="0" fontId="9" fillId="0" borderId="0" xfId="2" applyFont="1" applyBorder="1"/>
    <xf numFmtId="0" fontId="9" fillId="0" borderId="117" xfId="2" applyFont="1" applyBorder="1"/>
    <xf numFmtId="0" fontId="9" fillId="0" borderId="26" xfId="2" applyFont="1" applyBorder="1"/>
    <xf numFmtId="0" fontId="9" fillId="0" borderId="106" xfId="2" applyFont="1" applyBorder="1"/>
    <xf numFmtId="0" fontId="23" fillId="0" borderId="0" xfId="0" applyFont="1"/>
    <xf numFmtId="0" fontId="24" fillId="0" borderId="0" xfId="0" applyFont="1"/>
    <xf numFmtId="0" fontId="20" fillId="0" borderId="0" xfId="0" applyFont="1"/>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166" fontId="16" fillId="0" borderId="93" xfId="3" applyNumberFormat="1" applyFont="1" applyBorder="1"/>
    <xf numFmtId="166" fontId="16" fillId="0" borderId="93" xfId="3" applyNumberFormat="1" applyFont="1" applyBorder="1" applyAlignment="1">
      <alignment horizontal="center" vertical="center"/>
    </xf>
    <xf numFmtId="164" fontId="16" fillId="0" borderId="93" xfId="3" applyFont="1" applyBorder="1" applyAlignment="1">
      <alignment horizontal="center" vertical="center"/>
    </xf>
    <xf numFmtId="166" fontId="16" fillId="0" borderId="0" xfId="3" applyNumberFormat="1" applyFont="1" applyBorder="1" applyAlignment="1">
      <alignment horizontal="center" vertical="center"/>
    </xf>
    <xf numFmtId="165" fontId="16" fillId="0" borderId="0" xfId="3" applyNumberFormat="1" applyFont="1" applyBorder="1" applyAlignment="1">
      <alignment horizontal="right" vertical="center"/>
    </xf>
    <xf numFmtId="0" fontId="10" fillId="0" borderId="116" xfId="1" applyFont="1" applyBorder="1" applyAlignment="1">
      <alignment vertical="center" wrapText="1"/>
    </xf>
    <xf numFmtId="0" fontId="9" fillId="0" borderId="0" xfId="0" applyFont="1" applyBorder="1"/>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10" fillId="0" borderId="99" xfId="1" applyFont="1" applyBorder="1" applyAlignment="1">
      <alignment vertical="center" wrapText="1"/>
    </xf>
    <xf numFmtId="0" fontId="10" fillId="0" borderId="0" xfId="1" applyFont="1" applyAlignment="1">
      <alignment vertical="center" wrapText="1"/>
    </xf>
    <xf numFmtId="0" fontId="19" fillId="0" borderId="16" xfId="0" applyFont="1" applyBorder="1" applyAlignment="1">
      <alignment vertical="top"/>
    </xf>
    <xf numFmtId="0" fontId="9" fillId="0" borderId="118" xfId="2" applyFont="1" applyBorder="1"/>
    <xf numFmtId="0" fontId="1" fillId="0" borderId="119" xfId="1" applyFont="1" applyFill="1" applyBorder="1" applyAlignment="1">
      <alignment horizontal="left" vertical="center" wrapText="1"/>
    </xf>
    <xf numFmtId="0" fontId="7" fillId="0" borderId="121" xfId="0" applyFont="1" applyBorder="1" applyAlignment="1">
      <alignment horizontal="center" vertical="center" wrapText="1"/>
    </xf>
    <xf numFmtId="14" fontId="7" fillId="0" borderId="121" xfId="0" applyNumberFormat="1" applyFont="1" applyBorder="1" applyAlignment="1">
      <alignment horizontal="center" vertical="center" wrapText="1"/>
    </xf>
    <xf numFmtId="0" fontId="10" fillId="0" borderId="121" xfId="1" applyFont="1" applyBorder="1" applyAlignment="1">
      <alignment vertical="center" wrapText="1"/>
    </xf>
    <xf numFmtId="0" fontId="10" fillId="0" borderId="107" xfId="1" applyFont="1" applyBorder="1" applyAlignment="1">
      <alignment horizontal="left" vertical="center" wrapText="1"/>
    </xf>
    <xf numFmtId="0" fontId="16" fillId="0" borderId="122" xfId="0" applyFont="1" applyBorder="1"/>
    <xf numFmtId="0" fontId="7" fillId="0" borderId="70" xfId="0" applyFont="1" applyBorder="1" applyAlignment="1">
      <alignment horizontal="center" vertical="center" wrapText="1"/>
    </xf>
    <xf numFmtId="14" fontId="7" fillId="0" borderId="70" xfId="0" applyNumberFormat="1" applyFont="1" applyBorder="1" applyAlignment="1">
      <alignment horizontal="center" vertical="center" wrapText="1"/>
    </xf>
    <xf numFmtId="0" fontId="7" fillId="0" borderId="121" xfId="0" applyFont="1" applyFill="1" applyBorder="1" applyAlignment="1">
      <alignment horizontal="center" vertical="center" wrapText="1"/>
    </xf>
    <xf numFmtId="0" fontId="25" fillId="0" borderId="121" xfId="1" applyFont="1" applyFill="1" applyBorder="1" applyAlignment="1">
      <alignment vertical="center"/>
    </xf>
    <xf numFmtId="0" fontId="25" fillId="0" borderId="121" xfId="1" applyFont="1" applyFill="1" applyBorder="1" applyAlignment="1">
      <alignment horizontal="left" vertical="center"/>
    </xf>
    <xf numFmtId="0" fontId="7" fillId="0" borderId="121" xfId="0" applyFont="1" applyBorder="1" applyAlignment="1">
      <alignment horizontal="center"/>
    </xf>
    <xf numFmtId="0" fontId="25" fillId="0" borderId="121" xfId="1" applyNumberFormat="1" applyFont="1" applyFill="1" applyBorder="1" applyAlignment="1">
      <alignment horizontal="left" vertical="center" wrapText="1"/>
    </xf>
    <xf numFmtId="0" fontId="7" fillId="0" borderId="32" xfId="0" applyFont="1" applyBorder="1" applyAlignment="1">
      <alignment horizontal="center" vertical="center"/>
    </xf>
    <xf numFmtId="0" fontId="10" fillId="0" borderId="32" xfId="1" applyFont="1" applyBorder="1" applyAlignment="1">
      <alignment vertical="center" wrapText="1"/>
    </xf>
    <xf numFmtId="14" fontId="7" fillId="0" borderId="57" xfId="0" applyNumberFormat="1" applyFont="1" applyFill="1" applyBorder="1" applyAlignment="1">
      <alignment horizontal="center" vertical="center" wrapText="1"/>
    </xf>
    <xf numFmtId="0" fontId="7" fillId="0" borderId="123" xfId="0" applyFont="1" applyBorder="1" applyAlignment="1">
      <alignment horizontal="center" vertical="center"/>
    </xf>
    <xf numFmtId="0" fontId="7" fillId="0" borderId="124" xfId="0" applyFont="1" applyFill="1" applyBorder="1" applyAlignment="1">
      <alignment horizontal="center" vertical="center" wrapText="1"/>
    </xf>
    <xf numFmtId="14" fontId="7" fillId="0" borderId="125" xfId="0" applyNumberFormat="1" applyFont="1" applyBorder="1" applyAlignment="1">
      <alignment horizontal="center" vertical="center"/>
    </xf>
    <xf numFmtId="0" fontId="7" fillId="0" borderId="125" xfId="0" applyFont="1" applyBorder="1" applyAlignment="1">
      <alignment horizontal="center" vertical="center" wrapText="1"/>
    </xf>
    <xf numFmtId="0" fontId="7" fillId="0" borderId="125" xfId="0" applyFont="1" applyBorder="1" applyAlignment="1">
      <alignment horizontal="center" vertical="center"/>
    </xf>
    <xf numFmtId="0" fontId="25" fillId="0" borderId="125" xfId="1" applyFont="1" applyFill="1" applyBorder="1" applyAlignment="1">
      <alignment horizontal="left" vertical="center"/>
    </xf>
    <xf numFmtId="1" fontId="11" fillId="3" borderId="126" xfId="0" applyNumberFormat="1" applyFont="1" applyFill="1" applyBorder="1" applyAlignment="1">
      <alignment horizontal="center" vertical="center"/>
    </xf>
    <xf numFmtId="0" fontId="25" fillId="0" borderId="125" xfId="1" applyFont="1" applyFill="1" applyBorder="1" applyAlignment="1">
      <alignment wrapText="1"/>
    </xf>
    <xf numFmtId="14" fontId="11" fillId="0" borderId="125" xfId="0" applyNumberFormat="1" applyFont="1" applyFill="1" applyBorder="1" applyAlignment="1">
      <alignment horizontal="center" vertical="center" wrapText="1"/>
    </xf>
    <xf numFmtId="0" fontId="25" fillId="0" borderId="121" xfId="1" applyFont="1" applyFill="1" applyBorder="1" applyAlignment="1">
      <alignment vertical="center" wrapText="1"/>
    </xf>
    <xf numFmtId="0" fontId="25" fillId="0" borderId="125" xfId="1" applyFont="1" applyFill="1" applyBorder="1" applyAlignment="1">
      <alignment vertical="center"/>
    </xf>
    <xf numFmtId="0" fontId="25" fillId="0" borderId="125" xfId="1" applyFont="1" applyFill="1" applyBorder="1" applyAlignment="1">
      <alignment vertical="center" wrapText="1"/>
    </xf>
    <xf numFmtId="0" fontId="25" fillId="0" borderId="125" xfId="1" applyFont="1" applyFill="1" applyBorder="1" applyAlignment="1">
      <alignment horizontal="left" vertical="center" wrapText="1"/>
    </xf>
    <xf numFmtId="1" fontId="11" fillId="3" borderId="69" xfId="0" applyNumberFormat="1" applyFont="1" applyFill="1" applyBorder="1" applyAlignment="1">
      <alignment horizontal="center" vertical="center"/>
    </xf>
    <xf numFmtId="0" fontId="25" fillId="0" borderId="127" xfId="1" applyNumberFormat="1" applyFont="1" applyFill="1" applyBorder="1" applyAlignment="1">
      <alignment horizontal="left" vertical="center"/>
    </xf>
    <xf numFmtId="0" fontId="7" fillId="0" borderId="125" xfId="0" applyFont="1" applyBorder="1" applyAlignment="1">
      <alignment horizontal="center"/>
    </xf>
    <xf numFmtId="0" fontId="7" fillId="0" borderId="125" xfId="0" applyFont="1" applyFill="1" applyBorder="1" applyAlignment="1">
      <alignment horizontal="center" vertical="center"/>
    </xf>
    <xf numFmtId="14" fontId="7" fillId="0" borderId="125" xfId="0" applyNumberFormat="1" applyFont="1" applyFill="1" applyBorder="1" applyAlignment="1">
      <alignment horizontal="center" vertical="center" wrapText="1"/>
    </xf>
    <xf numFmtId="0" fontId="7" fillId="0" borderId="125" xfId="0" quotePrefix="1" applyFont="1" applyBorder="1" applyAlignment="1">
      <alignment horizontal="center" vertical="center" wrapText="1"/>
    </xf>
    <xf numFmtId="0" fontId="7" fillId="0" borderId="125" xfId="0" quotePrefix="1" applyFont="1" applyBorder="1" applyAlignment="1">
      <alignment horizontal="center" vertical="center"/>
    </xf>
    <xf numFmtId="0" fontId="7" fillId="0" borderId="125" xfId="0" applyFont="1" applyBorder="1" applyAlignment="1">
      <alignment vertical="center"/>
    </xf>
    <xf numFmtId="1" fontId="11" fillId="3" borderId="128" xfId="0" applyNumberFormat="1" applyFont="1" applyFill="1" applyBorder="1" applyAlignment="1">
      <alignment horizontal="center" vertical="center"/>
    </xf>
    <xf numFmtId="0" fontId="25" fillId="0" borderId="127" xfId="1" applyFont="1" applyFill="1" applyBorder="1" applyAlignment="1">
      <alignment vertical="center" wrapText="1"/>
    </xf>
    <xf numFmtId="0" fontId="9" fillId="0" borderId="129" xfId="0" applyFont="1" applyFill="1" applyBorder="1" applyAlignment="1">
      <alignment horizontal="center" vertical="center"/>
    </xf>
    <xf numFmtId="0" fontId="7" fillId="0" borderId="17" xfId="0" applyFont="1" applyBorder="1" applyAlignment="1">
      <alignment vertical="center"/>
    </xf>
    <xf numFmtId="14" fontId="9" fillId="0" borderId="130" xfId="0" applyNumberFormat="1" applyFont="1" applyFill="1" applyBorder="1" applyAlignment="1">
      <alignment horizontal="center" vertical="center"/>
    </xf>
    <xf numFmtId="0" fontId="7" fillId="0" borderId="131" xfId="0" applyFont="1" applyBorder="1" applyAlignment="1">
      <alignment vertical="center"/>
    </xf>
    <xf numFmtId="0" fontId="9" fillId="0" borderId="120" xfId="0" applyFont="1" applyFill="1" applyBorder="1" applyAlignment="1">
      <alignment horizontal="center" vertical="center"/>
    </xf>
    <xf numFmtId="0" fontId="7" fillId="0" borderId="121" xfId="0" applyFont="1" applyBorder="1" applyAlignment="1">
      <alignment vertical="center"/>
    </xf>
    <xf numFmtId="14" fontId="9" fillId="0" borderId="121" xfId="0" applyNumberFormat="1" applyFont="1" applyFill="1" applyBorder="1" applyAlignment="1">
      <alignment horizontal="center" vertical="center"/>
    </xf>
    <xf numFmtId="0" fontId="7" fillId="0" borderId="132" xfId="0" applyFont="1" applyBorder="1"/>
    <xf numFmtId="0" fontId="10" fillId="3" borderId="70" xfId="1" applyFont="1" applyFill="1" applyBorder="1" applyAlignment="1">
      <alignment horizontal="left" vertical="center" wrapText="1"/>
    </xf>
    <xf numFmtId="1" fontId="11" fillId="3" borderId="132" xfId="0" applyNumberFormat="1" applyFont="1" applyFill="1" applyBorder="1" applyAlignment="1">
      <alignment horizontal="center" vertical="center"/>
    </xf>
    <xf numFmtId="14" fontId="11" fillId="3" borderId="132" xfId="0" applyNumberFormat="1" applyFont="1" applyFill="1" applyBorder="1" applyAlignment="1">
      <alignment horizontal="center" vertical="center" wrapText="1"/>
    </xf>
    <xf numFmtId="0" fontId="9" fillId="0" borderId="0" xfId="0" applyFont="1"/>
    <xf numFmtId="0" fontId="10" fillId="0" borderId="119" xfId="1" applyFont="1" applyFill="1" applyBorder="1" applyAlignment="1">
      <alignment horizontal="left" vertical="center" wrapText="1"/>
    </xf>
    <xf numFmtId="0" fontId="7" fillId="0" borderId="0" xfId="0" applyFont="1"/>
    <xf numFmtId="0" fontId="16" fillId="0" borderId="134" xfId="0" applyFont="1" applyBorder="1"/>
    <xf numFmtId="0" fontId="14" fillId="0" borderId="133" xfId="0" applyFont="1" applyBorder="1" applyAlignment="1">
      <alignment horizontal="center"/>
    </xf>
    <xf numFmtId="0" fontId="1" fillId="0" borderId="119" xfId="1" applyFill="1" applyBorder="1" applyAlignment="1">
      <alignment horizontal="left" vertical="center" wrapText="1"/>
    </xf>
    <xf numFmtId="0" fontId="9" fillId="0" borderId="0" xfId="0" applyFont="1" applyAlignment="1">
      <alignment vertical="center" wrapText="1"/>
    </xf>
    <xf numFmtId="0" fontId="16" fillId="0" borderId="135" xfId="0" applyFont="1" applyBorder="1"/>
    <xf numFmtId="0" fontId="19" fillId="0" borderId="9" xfId="0" applyFont="1" applyBorder="1" applyAlignment="1">
      <alignment vertical="top"/>
    </xf>
    <xf numFmtId="0" fontId="19" fillId="0" borderId="16" xfId="0" applyFont="1" applyBorder="1" applyAlignment="1">
      <alignment horizontal="center" vertical="top"/>
    </xf>
    <xf numFmtId="165" fontId="16" fillId="0" borderId="0" xfId="3" applyNumberFormat="1" applyFont="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77" xfId="0" applyBorder="1" applyAlignment="1">
      <alignment horizontal="center" vertical="center"/>
    </xf>
    <xf numFmtId="0" fontId="0" fillId="0" borderId="140" xfId="0" applyBorder="1" applyAlignment="1">
      <alignment horizontal="center" vertical="center"/>
    </xf>
    <xf numFmtId="0" fontId="14" fillId="0" borderId="138" xfId="0" applyFont="1" applyBorder="1" applyAlignment="1">
      <alignment horizontal="center" vertical="center"/>
    </xf>
    <xf numFmtId="0" fontId="14" fillId="0" borderId="141" xfId="0" applyFont="1" applyBorder="1" applyAlignment="1">
      <alignment horizontal="center" vertical="center" wrapText="1"/>
    </xf>
    <xf numFmtId="0" fontId="7" fillId="0" borderId="132" xfId="0" applyFont="1" applyBorder="1" applyAlignment="1">
      <alignment horizontal="center" vertical="center" wrapText="1"/>
    </xf>
    <xf numFmtId="0" fontId="0" fillId="0" borderId="68" xfId="0" applyBorder="1" applyAlignment="1">
      <alignment horizontal="center" vertical="center"/>
    </xf>
    <xf numFmtId="0" fontId="0" fillId="0" borderId="79"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vertical="center"/>
    </xf>
    <xf numFmtId="0" fontId="10" fillId="0" borderId="143" xfId="1" applyFont="1" applyFill="1" applyBorder="1" applyAlignment="1">
      <alignment horizontal="left" vertical="center" wrapText="1"/>
    </xf>
    <xf numFmtId="0" fontId="9" fillId="0" borderId="144" xfId="2" applyFont="1" applyBorder="1"/>
    <xf numFmtId="0" fontId="9" fillId="0" borderId="144" xfId="2" applyFont="1" applyBorder="1" applyAlignment="1">
      <alignment horizontal="left" vertical="center" wrapText="1"/>
    </xf>
    <xf numFmtId="0" fontId="9" fillId="0" borderId="144" xfId="2" applyFont="1" applyBorder="1" applyAlignment="1">
      <alignment horizontal="right" vertical="center"/>
    </xf>
    <xf numFmtId="0" fontId="9" fillId="0" borderId="144" xfId="2" quotePrefix="1" applyFont="1" applyBorder="1" applyAlignment="1">
      <alignment horizontal="right" vertical="center" wrapText="1"/>
    </xf>
    <xf numFmtId="0" fontId="9" fillId="0" borderId="144" xfId="2" applyFont="1" applyBorder="1" applyAlignment="1">
      <alignment horizontal="right" vertical="center" wrapText="1"/>
    </xf>
    <xf numFmtId="0" fontId="9" fillId="0" borderId="144" xfId="3" quotePrefix="1" applyNumberFormat="1" applyFont="1" applyBorder="1" applyAlignment="1">
      <alignment horizontal="right" vertical="center" wrapText="1"/>
    </xf>
    <xf numFmtId="0" fontId="9" fillId="0" borderId="144" xfId="2" applyFont="1" applyBorder="1" applyAlignment="1">
      <alignment vertical="center"/>
    </xf>
    <xf numFmtId="0" fontId="9" fillId="0" borderId="144" xfId="2" applyFont="1" applyBorder="1" applyAlignment="1">
      <alignment horizontal="center" vertical="center"/>
    </xf>
    <xf numFmtId="0" fontId="10" fillId="0" borderId="144" xfId="1" applyFont="1" applyFill="1" applyBorder="1" applyAlignment="1">
      <alignment horizontal="left" vertical="center" wrapText="1"/>
    </xf>
    <xf numFmtId="0" fontId="10" fillId="0" borderId="144" xfId="1" applyFont="1" applyBorder="1" applyAlignment="1">
      <alignment vertical="center"/>
    </xf>
    <xf numFmtId="2" fontId="9" fillId="0" borderId="144" xfId="3" applyNumberFormat="1" applyFont="1" applyBorder="1" applyAlignment="1">
      <alignment horizontal="right" vertical="center" wrapText="1"/>
    </xf>
    <xf numFmtId="0" fontId="10" fillId="0" borderId="144" xfId="1" applyFont="1" applyFill="1" applyBorder="1" applyAlignment="1">
      <alignment vertical="center" wrapText="1"/>
    </xf>
    <xf numFmtId="0" fontId="10" fillId="0" borderId="144" xfId="1" applyFont="1" applyBorder="1" applyAlignment="1">
      <alignment vertical="justify"/>
    </xf>
    <xf numFmtId="0" fontId="10" fillId="0" borderId="144" xfId="1" applyFont="1" applyFill="1" applyBorder="1" applyAlignment="1">
      <alignment horizontal="center" vertical="center" wrapText="1"/>
    </xf>
    <xf numFmtId="0" fontId="10" fillId="0" borderId="95" xfId="1" applyFont="1" applyFill="1" applyBorder="1" applyAlignment="1">
      <alignment horizontal="left" vertical="center" wrapText="1"/>
    </xf>
    <xf numFmtId="0" fontId="10" fillId="0" borderId="143" xfId="1" applyFont="1" applyFill="1" applyBorder="1" applyAlignment="1">
      <alignment vertical="center" wrapText="1"/>
    </xf>
    <xf numFmtId="0" fontId="9" fillId="0" borderId="145" xfId="2" applyFont="1" applyBorder="1"/>
    <xf numFmtId="0" fontId="9" fillId="0" borderId="146" xfId="2" applyFont="1" applyBorder="1"/>
    <xf numFmtId="0" fontId="9" fillId="0" borderId="147" xfId="2" applyFont="1" applyBorder="1"/>
    <xf numFmtId="0" fontId="10" fillId="0" borderId="144" xfId="1" applyFont="1" applyBorder="1" applyAlignment="1">
      <alignment vertical="center" wrapText="1"/>
    </xf>
    <xf numFmtId="0" fontId="9" fillId="0" borderId="144" xfId="3" applyNumberFormat="1" applyFont="1" applyBorder="1" applyAlignment="1">
      <alignment horizontal="right" vertical="center" wrapText="1"/>
    </xf>
    <xf numFmtId="0" fontId="16" fillId="0" borderId="149" xfId="0" applyFont="1" applyBorder="1"/>
    <xf numFmtId="0" fontId="7" fillId="0" borderId="0" xfId="0" applyFont="1" applyFill="1" applyBorder="1" applyAlignment="1">
      <alignment horizontal="center" vertical="center"/>
    </xf>
    <xf numFmtId="0" fontId="7" fillId="0" borderId="64" xfId="0" applyFont="1" applyBorder="1"/>
    <xf numFmtId="0" fontId="26" fillId="0" borderId="0" xfId="1" applyFont="1" applyFill="1" applyBorder="1" applyAlignment="1">
      <alignment vertical="center"/>
    </xf>
    <xf numFmtId="0" fontId="7" fillId="0" borderId="0" xfId="0" applyFont="1" applyFill="1" applyBorder="1"/>
    <xf numFmtId="0" fontId="10" fillId="0" borderId="17" xfId="1" applyFont="1" applyFill="1" applyBorder="1" applyAlignment="1">
      <alignment horizontal="left" vertical="center" wrapText="1"/>
    </xf>
    <xf numFmtId="0" fontId="10" fillId="3" borderId="47" xfId="1" applyFont="1" applyFill="1" applyBorder="1" applyAlignment="1">
      <alignment horizontal="left" vertical="center" wrapText="1"/>
    </xf>
    <xf numFmtId="0" fontId="10" fillId="3" borderId="48" xfId="1" applyFont="1" applyFill="1" applyBorder="1" applyAlignment="1">
      <alignment horizontal="left" vertical="center" wrapText="1"/>
    </xf>
    <xf numFmtId="0" fontId="10" fillId="0" borderId="105" xfId="1" applyFont="1" applyFill="1" applyBorder="1" applyAlignment="1">
      <alignment horizontal="left" vertical="center" wrapText="1"/>
    </xf>
    <xf numFmtId="0" fontId="10" fillId="3" borderId="119" xfId="1" applyFont="1" applyFill="1" applyBorder="1" applyAlignment="1">
      <alignment horizontal="left" vertical="center" wrapText="1"/>
    </xf>
    <xf numFmtId="0" fontId="10" fillId="0" borderId="88" xfId="1" applyFont="1" applyFill="1" applyBorder="1" applyAlignment="1">
      <alignment horizontal="left" vertical="center" wrapText="1"/>
    </xf>
    <xf numFmtId="0" fontId="10" fillId="3" borderId="132" xfId="1" applyFont="1" applyFill="1" applyBorder="1" applyAlignment="1">
      <alignment horizontal="left" vertical="center" wrapText="1"/>
    </xf>
    <xf numFmtId="0" fontId="10" fillId="0" borderId="132" xfId="1" applyFont="1" applyFill="1" applyBorder="1" applyAlignment="1">
      <alignment horizontal="left" vertical="center" wrapText="1"/>
    </xf>
    <xf numFmtId="0" fontId="10" fillId="4" borderId="25" xfId="1" applyFont="1" applyFill="1" applyBorder="1" applyAlignment="1">
      <alignment horizontal="left" vertical="center" wrapText="1"/>
    </xf>
    <xf numFmtId="0" fontId="10" fillId="0" borderId="25" xfId="1" applyFont="1" applyBorder="1" applyAlignment="1">
      <alignment wrapText="1"/>
    </xf>
    <xf numFmtId="0" fontId="10" fillId="0" borderId="0" xfId="1" applyFont="1" applyBorder="1"/>
    <xf numFmtId="0" fontId="10" fillId="0" borderId="104" xfId="1" applyFont="1" applyBorder="1" applyAlignment="1">
      <alignment wrapText="1"/>
    </xf>
    <xf numFmtId="0" fontId="7" fillId="0" borderId="64" xfId="0" applyFont="1" applyBorder="1" applyAlignment="1">
      <alignment wrapText="1"/>
    </xf>
    <xf numFmtId="0" fontId="7" fillId="0" borderId="151" xfId="0" applyFont="1" applyFill="1" applyBorder="1" applyAlignment="1">
      <alignment horizontal="center" vertical="center"/>
    </xf>
    <xf numFmtId="1" fontId="11" fillId="0" borderId="48" xfId="0" applyNumberFormat="1" applyFont="1" applyFill="1" applyBorder="1" applyAlignment="1">
      <alignment horizontal="center" vertical="center"/>
    </xf>
    <xf numFmtId="14" fontId="11" fillId="0" borderId="150" xfId="0" applyNumberFormat="1" applyFont="1" applyFill="1" applyBorder="1" applyAlignment="1">
      <alignment horizontal="center" vertical="center" wrapText="1"/>
    </xf>
    <xf numFmtId="14" fontId="11" fillId="0" borderId="152" xfId="0" applyNumberFormat="1" applyFont="1" applyFill="1" applyBorder="1" applyAlignment="1">
      <alignment horizontal="center" vertical="center" wrapText="1"/>
    </xf>
    <xf numFmtId="0" fontId="10" fillId="3" borderId="153" xfId="1" applyFont="1" applyFill="1" applyBorder="1" applyAlignment="1">
      <alignment horizontal="left" vertical="center" wrapText="1"/>
    </xf>
    <xf numFmtId="0" fontId="7" fillId="0" borderId="151" xfId="0" applyFont="1" applyBorder="1" applyAlignment="1">
      <alignment horizontal="center" vertical="center" wrapText="1"/>
    </xf>
    <xf numFmtId="0" fontId="7" fillId="0" borderId="144" xfId="0" applyFont="1" applyBorder="1" applyAlignment="1">
      <alignment horizontal="center" vertical="center" wrapText="1"/>
    </xf>
    <xf numFmtId="0" fontId="9" fillId="0" borderId="151" xfId="2" applyFont="1" applyBorder="1" applyAlignment="1">
      <alignment vertical="center"/>
    </xf>
    <xf numFmtId="0" fontId="9" fillId="0" borderId="151" xfId="2" applyFont="1" applyBorder="1" applyAlignment="1">
      <alignment horizontal="center" vertical="center"/>
    </xf>
    <xf numFmtId="0" fontId="10" fillId="0" borderId="151" xfId="1" applyFont="1" applyBorder="1" applyAlignment="1">
      <alignment vertical="center" wrapText="1"/>
    </xf>
    <xf numFmtId="0" fontId="9" fillId="0" borderId="151" xfId="2" applyFont="1" applyBorder="1"/>
    <xf numFmtId="0" fontId="9" fillId="0" borderId="151" xfId="2" applyFont="1" applyBorder="1" applyAlignment="1">
      <alignment horizontal="left" vertical="center" wrapText="1"/>
    </xf>
    <xf numFmtId="0" fontId="9" fillId="0" borderId="150" xfId="2" applyFont="1" applyBorder="1"/>
    <xf numFmtId="0" fontId="9" fillId="0" borderId="148" xfId="2" applyFont="1" applyBorder="1"/>
    <xf numFmtId="0" fontId="9" fillId="0" borderId="151" xfId="2" applyFont="1" applyBorder="1" applyAlignment="1">
      <alignment horizontal="right" vertical="center"/>
    </xf>
    <xf numFmtId="0" fontId="9" fillId="0" borderId="151" xfId="2" quotePrefix="1" applyFont="1" applyBorder="1" applyAlignment="1">
      <alignment horizontal="right" vertical="center" wrapText="1"/>
    </xf>
    <xf numFmtId="0" fontId="9" fillId="0" borderId="151" xfId="2" applyFont="1" applyBorder="1" applyAlignment="1">
      <alignment horizontal="right" vertical="center" wrapText="1"/>
    </xf>
    <xf numFmtId="0" fontId="9" fillId="0" borderId="151" xfId="3" quotePrefix="1" applyNumberFormat="1" applyFont="1" applyBorder="1" applyAlignment="1">
      <alignment horizontal="right" vertical="center" wrapText="1"/>
    </xf>
    <xf numFmtId="0" fontId="10" fillId="0" borderId="154" xfId="1" applyFont="1" applyFill="1" applyBorder="1" applyAlignment="1">
      <alignment horizontal="left" vertical="center" wrapText="1"/>
    </xf>
    <xf numFmtId="0" fontId="9" fillId="0" borderId="155" xfId="2" applyFont="1" applyBorder="1"/>
    <xf numFmtId="0" fontId="9" fillId="0" borderId="155" xfId="2" applyFont="1" applyBorder="1" applyAlignment="1">
      <alignment horizontal="left" vertical="center" wrapText="1"/>
    </xf>
    <xf numFmtId="0" fontId="9" fillId="0" borderId="156" xfId="2" applyFont="1" applyBorder="1"/>
    <xf numFmtId="0" fontId="9" fillId="0" borderId="157" xfId="2" applyFont="1" applyBorder="1"/>
    <xf numFmtId="0" fontId="9" fillId="0" borderId="158" xfId="2" applyFont="1" applyBorder="1"/>
    <xf numFmtId="0" fontId="9" fillId="0" borderId="155" xfId="2" applyFont="1" applyBorder="1" applyAlignment="1">
      <alignment horizontal="right" vertical="center"/>
    </xf>
    <xf numFmtId="0" fontId="9" fillId="0" borderId="155" xfId="2" quotePrefix="1" applyFont="1" applyBorder="1" applyAlignment="1">
      <alignment horizontal="right" vertical="center" wrapText="1"/>
    </xf>
    <xf numFmtId="0" fontId="9" fillId="0" borderId="155" xfId="3" quotePrefix="1" applyNumberFormat="1" applyFont="1" applyBorder="1" applyAlignment="1">
      <alignment horizontal="right" vertical="center" wrapText="1"/>
    </xf>
    <xf numFmtId="0" fontId="9" fillId="4" borderId="155" xfId="2" applyFont="1" applyFill="1" applyBorder="1" applyAlignment="1">
      <alignment vertical="center"/>
    </xf>
    <xf numFmtId="0" fontId="9" fillId="4" borderId="155" xfId="2" applyFont="1" applyFill="1" applyBorder="1" applyAlignment="1">
      <alignment horizontal="center" vertical="center"/>
    </xf>
    <xf numFmtId="0" fontId="10" fillId="4" borderId="154" xfId="1" applyFont="1" applyFill="1" applyBorder="1" applyAlignment="1">
      <alignment horizontal="left" vertical="center" wrapText="1"/>
    </xf>
    <xf numFmtId="0" fontId="9" fillId="4" borderId="83" xfId="2" applyFont="1" applyFill="1" applyBorder="1"/>
    <xf numFmtId="0" fontId="9" fillId="4" borderId="83" xfId="2" applyFont="1" applyFill="1" applyBorder="1" applyAlignment="1">
      <alignment horizontal="left" vertical="center" wrapText="1"/>
    </xf>
    <xf numFmtId="0" fontId="9" fillId="4" borderId="83" xfId="2" applyFont="1" applyFill="1" applyBorder="1" applyAlignment="1">
      <alignment horizontal="right" vertical="center"/>
    </xf>
    <xf numFmtId="0" fontId="9" fillId="4" borderId="83" xfId="2" quotePrefix="1" applyFont="1" applyFill="1" applyBorder="1" applyAlignment="1">
      <alignment horizontal="right" vertical="center" wrapText="1"/>
    </xf>
    <xf numFmtId="0" fontId="9" fillId="4" borderId="83" xfId="3" quotePrefix="1" applyNumberFormat="1" applyFont="1" applyFill="1" applyBorder="1" applyAlignment="1">
      <alignment horizontal="right" vertical="center" wrapText="1"/>
    </xf>
    <xf numFmtId="0" fontId="14" fillId="0" borderId="140" xfId="0" applyFont="1" applyBorder="1" applyAlignment="1">
      <alignment horizontal="center" vertical="center"/>
    </xf>
    <xf numFmtId="0" fontId="0" fillId="0" borderId="159" xfId="0" applyBorder="1" applyAlignment="1">
      <alignment horizontal="center" vertical="center"/>
    </xf>
    <xf numFmtId="0" fontId="19" fillId="0" borderId="157" xfId="0" applyFont="1" applyBorder="1" applyAlignment="1">
      <alignment vertical="top"/>
    </xf>
    <xf numFmtId="0" fontId="19" fillId="0" borderId="157" xfId="0" applyFont="1" applyBorder="1" applyAlignment="1">
      <alignment horizontal="center" vertical="top"/>
    </xf>
    <xf numFmtId="0" fontId="16" fillId="0" borderId="157" xfId="0" applyFont="1" applyBorder="1"/>
    <xf numFmtId="0" fontId="19" fillId="0" borderId="157" xfId="0" applyFont="1" applyBorder="1" applyAlignment="1">
      <alignment horizontal="center"/>
    </xf>
    <xf numFmtId="0" fontId="19" fillId="0" borderId="157" xfId="0" applyFont="1" applyBorder="1"/>
    <xf numFmtId="0" fontId="6" fillId="0" borderId="95" xfId="0" applyFont="1" applyBorder="1" applyAlignment="1">
      <alignment horizontal="center" vertical="center" wrapText="1"/>
    </xf>
    <xf numFmtId="0" fontId="6" fillId="0" borderId="155" xfId="0" applyFont="1" applyBorder="1" applyAlignment="1">
      <alignment horizontal="center" vertical="center" wrapText="1"/>
    </xf>
    <xf numFmtId="0" fontId="9" fillId="0" borderId="155" xfId="2" applyFont="1" applyBorder="1" applyAlignment="1">
      <alignment vertical="center"/>
    </xf>
    <xf numFmtId="0" fontId="9" fillId="0" borderId="155" xfId="2" applyFont="1" applyBorder="1" applyAlignment="1">
      <alignment horizontal="center" vertical="center"/>
    </xf>
    <xf numFmtId="0" fontId="10" fillId="0" borderId="155" xfId="1" applyFont="1" applyBorder="1" applyAlignment="1">
      <alignment vertical="center" wrapText="1"/>
    </xf>
    <xf numFmtId="0" fontId="10" fillId="0" borderId="0" xfId="1" applyFont="1" applyBorder="1" applyAlignment="1">
      <alignment vertical="center" wrapText="1"/>
    </xf>
    <xf numFmtId="0" fontId="9" fillId="0" borderId="155" xfId="2" applyFont="1" applyBorder="1" applyAlignment="1">
      <alignment horizontal="right" vertical="center" wrapText="1"/>
    </xf>
    <xf numFmtId="0" fontId="10" fillId="0" borderId="155" xfId="1" applyFont="1" applyFill="1" applyBorder="1" applyAlignment="1">
      <alignment horizontal="left" vertical="center" wrapText="1"/>
    </xf>
    <xf numFmtId="2" fontId="9" fillId="0" borderId="155" xfId="3" quotePrefix="1" applyNumberFormat="1" applyFont="1" applyBorder="1" applyAlignment="1">
      <alignment horizontal="right" vertical="center" wrapText="1"/>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93" xfId="0" applyBorder="1" applyAlignment="1">
      <alignment horizontal="center" vertical="center"/>
    </xf>
    <xf numFmtId="0" fontId="16" fillId="0" borderId="163" xfId="0" applyFont="1" applyBorder="1" applyAlignment="1">
      <alignment horizontal="center" vertical="center"/>
    </xf>
    <xf numFmtId="0" fontId="17" fillId="0" borderId="164" xfId="0" applyFont="1" applyBorder="1"/>
    <xf numFmtId="0" fontId="17" fillId="0" borderId="157" xfId="0" applyFont="1" applyBorder="1"/>
    <xf numFmtId="0" fontId="17" fillId="0" borderId="149" xfId="0" applyFont="1" applyBorder="1"/>
    <xf numFmtId="166" fontId="16" fillId="0" borderId="160" xfId="3" applyNumberFormat="1" applyFont="1" applyBorder="1"/>
    <xf numFmtId="0" fontId="15" fillId="0" borderId="161" xfId="0" applyFont="1" applyBorder="1" applyAlignment="1">
      <alignment horizontal="right"/>
    </xf>
    <xf numFmtId="165" fontId="16" fillId="0" borderId="162" xfId="0" applyNumberFormat="1" applyFont="1" applyBorder="1" applyAlignment="1">
      <alignment horizontal="right"/>
    </xf>
    <xf numFmtId="165" fontId="16" fillId="0" borderId="165" xfId="0" applyNumberFormat="1" applyFont="1" applyBorder="1" applyAlignment="1">
      <alignment horizontal="center"/>
    </xf>
    <xf numFmtId="166" fontId="16" fillId="0" borderId="166" xfId="3" applyNumberFormat="1" applyFont="1" applyBorder="1"/>
    <xf numFmtId="0" fontId="14" fillId="0" borderId="163" xfId="0" applyFont="1" applyBorder="1" applyAlignment="1">
      <alignment horizontal="center" vertical="center"/>
    </xf>
    <xf numFmtId="0" fontId="16" fillId="0" borderId="163" xfId="0" applyFont="1" applyBorder="1" applyAlignment="1">
      <alignment horizontal="center"/>
    </xf>
    <xf numFmtId="0" fontId="16" fillId="0" borderId="0" xfId="0" applyFont="1" applyAlignment="1">
      <alignment horizontal="right"/>
    </xf>
    <xf numFmtId="0" fontId="4" fillId="0" borderId="14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93" xfId="0" applyFont="1" applyBorder="1" applyAlignment="1">
      <alignment horizontal="center"/>
    </xf>
    <xf numFmtId="166" fontId="16" fillId="0" borderId="160" xfId="3" applyNumberFormat="1" applyFont="1" applyBorder="1" applyAlignment="1">
      <alignment horizontal="center" vertical="center"/>
    </xf>
    <xf numFmtId="0" fontId="16" fillId="0" borderId="165" xfId="0" applyFont="1" applyBorder="1"/>
    <xf numFmtId="0" fontId="16" fillId="0" borderId="166" xfId="0" applyFont="1" applyBorder="1"/>
    <xf numFmtId="0" fontId="4" fillId="0" borderId="167" xfId="0" applyFont="1" applyBorder="1" applyAlignment="1">
      <alignment horizontal="center"/>
    </xf>
    <xf numFmtId="0" fontId="14" fillId="0" borderId="73" xfId="0" applyFont="1" applyBorder="1" applyAlignment="1">
      <alignment horizontal="center" vertical="center"/>
    </xf>
    <xf numFmtId="0" fontId="14" fillId="0" borderId="73" xfId="0" applyFont="1" applyBorder="1" applyAlignment="1">
      <alignment horizontal="center" vertical="center" wrapText="1"/>
    </xf>
    <xf numFmtId="0" fontId="14" fillId="0" borderId="93" xfId="0" applyFont="1" applyBorder="1" applyAlignment="1">
      <alignment horizontal="center" vertical="center"/>
    </xf>
    <xf numFmtId="0" fontId="19" fillId="0" borderId="164" xfId="0" applyFont="1" applyBorder="1" applyAlignment="1">
      <alignment vertical="top"/>
    </xf>
    <xf numFmtId="0" fontId="20" fillId="0" borderId="0" xfId="0" applyFont="1" applyAlignment="1">
      <alignment horizontal="left"/>
    </xf>
    <xf numFmtId="165" fontId="16" fillId="0" borderId="0" xfId="0" applyNumberFormat="1" applyFont="1" applyAlignment="1">
      <alignment horizontal="right"/>
    </xf>
    <xf numFmtId="165" fontId="19" fillId="0" borderId="0" xfId="0" applyNumberFormat="1" applyFont="1" applyAlignment="1">
      <alignment horizontal="center" vertical="center"/>
    </xf>
    <xf numFmtId="0" fontId="15" fillId="0" borderId="0" xfId="0" applyFont="1" applyAlignment="1">
      <alignment horizontal="right"/>
    </xf>
    <xf numFmtId="165" fontId="16" fillId="0" borderId="0" xfId="0" applyNumberFormat="1" applyFont="1" applyAlignment="1">
      <alignment horizontal="center"/>
    </xf>
    <xf numFmtId="0" fontId="19" fillId="0" borderId="165" xfId="0" applyFont="1" applyBorder="1" applyAlignment="1">
      <alignment vertical="top"/>
    </xf>
    <xf numFmtId="0" fontId="19" fillId="0" borderId="165" xfId="0" applyFont="1" applyBorder="1" applyAlignment="1">
      <alignment horizontal="center" vertical="top"/>
    </xf>
    <xf numFmtId="0" fontId="19" fillId="0" borderId="0" xfId="0" applyFont="1" applyAlignment="1">
      <alignment vertical="top"/>
    </xf>
    <xf numFmtId="0" fontId="19" fillId="0" borderId="0" xfId="0" applyFont="1" applyAlignment="1">
      <alignment horizontal="center"/>
    </xf>
    <xf numFmtId="0" fontId="19" fillId="0" borderId="165" xfId="0" applyFont="1" applyBorder="1"/>
    <xf numFmtId="165" fontId="16" fillId="0" borderId="162" xfId="0" applyNumberFormat="1" applyFont="1" applyBorder="1" applyAlignment="1">
      <alignment horizontal="center"/>
    </xf>
    <xf numFmtId="0" fontId="19" fillId="0" borderId="0" xfId="0" applyFont="1"/>
    <xf numFmtId="0" fontId="19" fillId="0" borderId="0" xfId="0" applyFont="1" applyAlignment="1">
      <alignment horizontal="center" vertical="top"/>
    </xf>
    <xf numFmtId="165" fontId="19" fillId="0" borderId="0" xfId="0" applyNumberFormat="1" applyFont="1" applyAlignment="1">
      <alignment horizontal="center"/>
    </xf>
    <xf numFmtId="0" fontId="19" fillId="0" borderId="167" xfId="0" applyFont="1" applyBorder="1" applyAlignment="1">
      <alignment vertical="top"/>
    </xf>
    <xf numFmtId="0" fontId="15" fillId="0" borderId="0" xfId="0" applyFont="1" applyAlignment="1">
      <alignment horizontal="left"/>
    </xf>
    <xf numFmtId="1" fontId="16" fillId="0" borderId="0" xfId="0" applyNumberFormat="1" applyFont="1" applyAlignment="1">
      <alignment horizontal="center"/>
    </xf>
    <xf numFmtId="0" fontId="9" fillId="0" borderId="169" xfId="2" applyFont="1" applyBorder="1" applyAlignment="1">
      <alignment vertical="center"/>
    </xf>
    <xf numFmtId="0" fontId="9" fillId="0" borderId="169" xfId="2" applyFont="1" applyBorder="1" applyAlignment="1">
      <alignment horizontal="center" vertical="center"/>
    </xf>
    <xf numFmtId="0" fontId="10" fillId="0" borderId="169" xfId="1" applyFont="1" applyBorder="1" applyAlignment="1">
      <alignment vertical="center"/>
    </xf>
    <xf numFmtId="0" fontId="9" fillId="0" borderId="169" xfId="2" applyFont="1" applyBorder="1"/>
    <xf numFmtId="0" fontId="9" fillId="0" borderId="169" xfId="2" applyFont="1" applyBorder="1" applyAlignment="1">
      <alignment horizontal="left" vertical="center" wrapText="1"/>
    </xf>
    <xf numFmtId="0" fontId="9" fillId="0" borderId="169" xfId="2" applyFont="1" applyBorder="1" applyAlignment="1">
      <alignment horizontal="right" vertical="center"/>
    </xf>
    <xf numFmtId="2" fontId="9" fillId="0" borderId="169" xfId="3" quotePrefix="1" applyNumberFormat="1" applyFont="1" applyBorder="1" applyAlignment="1">
      <alignment horizontal="right" vertical="center" wrapText="1"/>
    </xf>
    <xf numFmtId="0" fontId="9" fillId="0" borderId="169" xfId="2" quotePrefix="1" applyFont="1" applyBorder="1" applyAlignment="1">
      <alignment horizontal="right" vertical="center" wrapText="1"/>
    </xf>
    <xf numFmtId="0" fontId="9" fillId="0" borderId="169" xfId="2" applyFont="1" applyBorder="1" applyAlignment="1">
      <alignment horizontal="right" vertical="center" wrapText="1"/>
    </xf>
    <xf numFmtId="0" fontId="9" fillId="0" borderId="0" xfId="0" applyFont="1" applyAlignment="1">
      <alignment horizontal="right" vertical="center"/>
    </xf>
    <xf numFmtId="0" fontId="9" fillId="0" borderId="0" xfId="0" applyFont="1" applyAlignment="1">
      <alignment horizontal="right" vertical="center" wrapText="1"/>
    </xf>
    <xf numFmtId="0" fontId="9" fillId="0" borderId="169" xfId="3" quotePrefix="1" applyNumberFormat="1" applyFont="1" applyBorder="1" applyAlignment="1">
      <alignment horizontal="right" vertical="center" wrapText="1"/>
    </xf>
    <xf numFmtId="0" fontId="10" fillId="0" borderId="169" xfId="1" applyFont="1" applyFill="1" applyBorder="1" applyAlignment="1">
      <alignment horizontal="left" vertical="center" wrapText="1"/>
    </xf>
    <xf numFmtId="0" fontId="9" fillId="0" borderId="168" xfId="2" applyFont="1" applyBorder="1" applyAlignment="1">
      <alignment vertical="center"/>
    </xf>
    <xf numFmtId="0" fontId="9" fillId="0" borderId="168" xfId="2" applyFont="1" applyBorder="1" applyAlignment="1">
      <alignment horizontal="center" vertical="center"/>
    </xf>
    <xf numFmtId="0" fontId="10" fillId="0" borderId="170" xfId="1" applyFont="1" applyFill="1" applyBorder="1" applyAlignment="1">
      <alignment horizontal="left" vertical="center" wrapText="1"/>
    </xf>
    <xf numFmtId="0" fontId="9" fillId="0" borderId="168" xfId="2" applyFont="1" applyBorder="1"/>
    <xf numFmtId="0" fontId="9" fillId="0" borderId="168" xfId="2" applyFont="1" applyBorder="1" applyAlignment="1">
      <alignment horizontal="left" vertical="center" wrapText="1"/>
    </xf>
    <xf numFmtId="0" fontId="9" fillId="0" borderId="168" xfId="2" applyFont="1" applyBorder="1" applyAlignment="1">
      <alignment horizontal="right" vertical="center"/>
    </xf>
    <xf numFmtId="0" fontId="9" fillId="0" borderId="168" xfId="2" quotePrefix="1" applyFont="1" applyBorder="1" applyAlignment="1">
      <alignment horizontal="right" vertical="center" wrapText="1"/>
    </xf>
    <xf numFmtId="0" fontId="9" fillId="0" borderId="168" xfId="2" applyFont="1" applyBorder="1" applyAlignment="1">
      <alignment horizontal="right" vertical="center" wrapText="1"/>
    </xf>
    <xf numFmtId="0" fontId="9" fillId="0" borderId="168" xfId="3" quotePrefix="1" applyNumberFormat="1" applyFont="1" applyBorder="1" applyAlignment="1">
      <alignment horizontal="right" vertical="center" wrapText="1"/>
    </xf>
    <xf numFmtId="0" fontId="0" fillId="0" borderId="171" xfId="0" applyBorder="1"/>
    <xf numFmtId="14" fontId="9" fillId="0" borderId="171" xfId="0" applyNumberFormat="1" applyFont="1" applyFill="1" applyBorder="1" applyAlignment="1">
      <alignment horizontal="center" vertical="center"/>
    </xf>
    <xf numFmtId="0" fontId="7" fillId="0" borderId="95" xfId="0" applyFont="1" applyBorder="1"/>
    <xf numFmtId="0" fontId="10" fillId="0" borderId="172" xfId="1" applyFont="1" applyFill="1" applyBorder="1" applyAlignment="1">
      <alignment horizontal="left" vertical="center" wrapText="1"/>
    </xf>
    <xf numFmtId="0" fontId="9" fillId="0" borderId="171" xfId="0" applyFont="1" applyFill="1" applyBorder="1" applyAlignment="1">
      <alignment horizontal="center" vertical="center"/>
    </xf>
    <xf numFmtId="0" fontId="13" fillId="0" borderId="171" xfId="0" applyFont="1" applyFill="1" applyBorder="1" applyAlignment="1">
      <alignment horizontal="center" vertical="center"/>
    </xf>
    <xf numFmtId="0" fontId="10" fillId="0" borderId="171" xfId="1" applyFont="1" applyFill="1" applyBorder="1" applyAlignment="1">
      <alignment horizontal="left" vertical="center" wrapText="1"/>
    </xf>
    <xf numFmtId="0" fontId="7" fillId="0" borderId="173" xfId="0" applyFont="1" applyBorder="1" applyAlignment="1">
      <alignment horizontal="center" vertical="center" wrapText="1"/>
    </xf>
    <xf numFmtId="0" fontId="10" fillId="3" borderId="174" xfId="1" applyFont="1" applyFill="1" applyBorder="1" applyAlignment="1">
      <alignment horizontal="left" vertical="center" wrapText="1"/>
    </xf>
    <xf numFmtId="14" fontId="11" fillId="3" borderId="175" xfId="0" applyNumberFormat="1" applyFont="1" applyFill="1" applyBorder="1" applyAlignment="1">
      <alignment horizontal="center" vertical="center" wrapText="1"/>
    </xf>
    <xf numFmtId="0" fontId="6" fillId="0" borderId="173" xfId="0" applyFont="1" applyBorder="1" applyAlignment="1">
      <alignment horizontal="center" vertical="center" wrapText="1"/>
    </xf>
    <xf numFmtId="0" fontId="10" fillId="3" borderId="171" xfId="1" applyFont="1" applyFill="1" applyBorder="1" applyAlignment="1">
      <alignment horizontal="left" vertical="center" wrapText="1"/>
    </xf>
    <xf numFmtId="0" fontId="7" fillId="0" borderId="171" xfId="0" applyFont="1" applyBorder="1" applyAlignment="1">
      <alignment horizontal="center" vertical="center" wrapText="1"/>
    </xf>
    <xf numFmtId="14" fontId="7" fillId="0" borderId="171" xfId="0" applyNumberFormat="1" applyFont="1" applyBorder="1" applyAlignment="1">
      <alignment horizontal="center" vertical="center" wrapText="1"/>
    </xf>
    <xf numFmtId="0" fontId="9" fillId="0" borderId="171" xfId="2" applyFont="1" applyBorder="1" applyAlignment="1">
      <alignment vertical="center"/>
    </xf>
    <xf numFmtId="0" fontId="9" fillId="0" borderId="171" xfId="2" applyFont="1" applyBorder="1" applyAlignment="1">
      <alignment horizontal="center" vertical="center"/>
    </xf>
    <xf numFmtId="0" fontId="10" fillId="0" borderId="176" xfId="1" applyFont="1" applyFill="1" applyBorder="1" applyAlignment="1">
      <alignment horizontal="left" vertical="center" wrapText="1"/>
    </xf>
    <xf numFmtId="0" fontId="9" fillId="0" borderId="177" xfId="2" applyFont="1" applyBorder="1"/>
    <xf numFmtId="0" fontId="9" fillId="0" borderId="177" xfId="2" applyFont="1" applyBorder="1" applyAlignment="1">
      <alignment horizontal="left" vertical="center" wrapText="1"/>
    </xf>
    <xf numFmtId="0" fontId="9" fillId="0" borderId="177" xfId="2" applyFont="1" applyBorder="1" applyAlignment="1">
      <alignment horizontal="right" vertical="center"/>
    </xf>
    <xf numFmtId="0" fontId="9" fillId="0" borderId="177" xfId="2" quotePrefix="1" applyFont="1" applyBorder="1" applyAlignment="1">
      <alignment horizontal="right" vertical="center" wrapText="1"/>
    </xf>
    <xf numFmtId="0" fontId="9" fillId="0" borderId="177" xfId="2" applyFont="1" applyBorder="1" applyAlignment="1">
      <alignment horizontal="right" vertical="center" wrapText="1"/>
    </xf>
    <xf numFmtId="0" fontId="9" fillId="0" borderId="177" xfId="3" quotePrefix="1" applyNumberFormat="1" applyFont="1" applyBorder="1" applyAlignment="1">
      <alignment horizontal="right" vertical="center" wrapText="1"/>
    </xf>
    <xf numFmtId="0" fontId="9" fillId="0" borderId="177" xfId="2" applyFont="1" applyBorder="1" applyAlignment="1">
      <alignment vertical="center"/>
    </xf>
    <xf numFmtId="0" fontId="9" fillId="0" borderId="177" xfId="2" applyFont="1" applyBorder="1" applyAlignment="1">
      <alignment horizontal="center" vertical="center"/>
    </xf>
    <xf numFmtId="0" fontId="10" fillId="0" borderId="177" xfId="1" applyFont="1" applyBorder="1" applyAlignment="1">
      <alignment vertical="center"/>
    </xf>
    <xf numFmtId="0" fontId="16" fillId="0" borderId="173" xfId="0" applyFont="1" applyBorder="1" applyAlignment="1">
      <alignment horizontal="center"/>
    </xf>
    <xf numFmtId="0" fontId="16" fillId="0" borderId="175" xfId="0" applyFont="1" applyBorder="1" applyAlignment="1">
      <alignment horizontal="center"/>
    </xf>
    <xf numFmtId="0" fontId="16" fillId="0" borderId="175" xfId="0" applyFont="1" applyBorder="1" applyAlignment="1">
      <alignment horizontal="center" vertical="center"/>
    </xf>
    <xf numFmtId="0" fontId="14" fillId="0" borderId="173" xfId="0" applyFont="1" applyBorder="1" applyAlignment="1">
      <alignment horizontal="center" vertical="center"/>
    </xf>
    <xf numFmtId="0" fontId="14" fillId="0" borderId="175" xfId="0" applyFont="1" applyBorder="1" applyAlignment="1">
      <alignment horizontal="center" vertical="center" wrapText="1"/>
    </xf>
    <xf numFmtId="165" fontId="16" fillId="0" borderId="178" xfId="0" applyNumberFormat="1" applyFont="1" applyBorder="1" applyAlignment="1">
      <alignment horizontal="right"/>
    </xf>
    <xf numFmtId="0" fontId="16" fillId="0" borderId="178" xfId="0" applyFont="1" applyBorder="1" applyAlignment="1">
      <alignment horizontal="center" vertical="center" wrapText="1"/>
    </xf>
    <xf numFmtId="165" fontId="16" fillId="0" borderId="178" xfId="0" applyNumberFormat="1" applyFont="1" applyBorder="1" applyAlignment="1">
      <alignment horizontal="center"/>
    </xf>
    <xf numFmtId="2" fontId="9" fillId="0" borderId="144" xfId="3" quotePrefix="1" applyNumberFormat="1" applyFont="1" applyBorder="1" applyAlignment="1">
      <alignment horizontal="right" vertical="center" wrapText="1"/>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77" xfId="0" applyBorder="1" applyAlignment="1">
      <alignment horizontal="center" vertical="center"/>
    </xf>
    <xf numFmtId="0" fontId="0" fillId="0" borderId="181" xfId="0" applyBorder="1" applyAlignment="1">
      <alignment horizontal="center" vertical="center"/>
    </xf>
    <xf numFmtId="0" fontId="16" fillId="0" borderId="180" xfId="0" applyFont="1" applyBorder="1" applyAlignment="1">
      <alignment horizontal="left"/>
    </xf>
    <xf numFmtId="0" fontId="16" fillId="0" borderId="180" xfId="0" applyFont="1" applyBorder="1" applyAlignment="1">
      <alignment vertical="center" wrapText="1"/>
    </xf>
    <xf numFmtId="0" fontId="16" fillId="0" borderId="177" xfId="0" applyFont="1" applyBorder="1" applyAlignment="1">
      <alignment horizontal="center" vertical="center"/>
    </xf>
    <xf numFmtId="0" fontId="15" fillId="0" borderId="180" xfId="0" applyFont="1" applyBorder="1" applyAlignment="1">
      <alignment horizontal="right"/>
    </xf>
    <xf numFmtId="165" fontId="16" fillId="0" borderId="177" xfId="0" applyNumberFormat="1" applyFont="1" applyBorder="1" applyAlignment="1">
      <alignment horizontal="right"/>
    </xf>
    <xf numFmtId="0" fontId="15" fillId="0" borderId="182" xfId="0" applyFont="1" applyBorder="1" applyAlignment="1">
      <alignment horizontal="right"/>
    </xf>
    <xf numFmtId="0" fontId="16" fillId="0" borderId="180" xfId="0" applyFont="1" applyBorder="1"/>
    <xf numFmtId="0" fontId="16" fillId="0" borderId="179" xfId="0" applyFont="1" applyBorder="1" applyAlignment="1">
      <alignment horizontal="center" vertical="center"/>
    </xf>
    <xf numFmtId="165" fontId="16" fillId="0" borderId="179" xfId="3" applyNumberFormat="1" applyFont="1" applyBorder="1" applyAlignment="1"/>
    <xf numFmtId="0" fontId="16" fillId="0" borderId="181" xfId="0" applyFont="1" applyBorder="1" applyAlignment="1">
      <alignment horizontal="center" vertical="center" wrapText="1"/>
    </xf>
    <xf numFmtId="0" fontId="16" fillId="0" borderId="180" xfId="0" applyFont="1" applyBorder="1" applyAlignment="1">
      <alignment horizontal="right" vertical="center" wrapText="1"/>
    </xf>
    <xf numFmtId="1" fontId="16" fillId="0" borderId="177" xfId="0" applyNumberFormat="1" applyFont="1" applyBorder="1" applyAlignment="1">
      <alignment horizontal="right"/>
    </xf>
    <xf numFmtId="0" fontId="16" fillId="0" borderId="177" xfId="0" applyFont="1" applyBorder="1" applyAlignment="1">
      <alignment horizontal="right"/>
    </xf>
    <xf numFmtId="0" fontId="16" fillId="0" borderId="182" xfId="0" applyFont="1" applyBorder="1"/>
    <xf numFmtId="0" fontId="16" fillId="0" borderId="177" xfId="0" applyFont="1" applyBorder="1" applyAlignment="1">
      <alignment horizontal="center"/>
    </xf>
    <xf numFmtId="165" fontId="16" fillId="0" borderId="179" xfId="3" applyNumberFormat="1" applyFont="1" applyBorder="1" applyAlignment="1">
      <alignment horizontal="right" vertical="center"/>
    </xf>
    <xf numFmtId="0" fontId="19" fillId="0" borderId="182" xfId="0" applyFont="1" applyBorder="1" applyAlignment="1">
      <alignment vertical="top"/>
    </xf>
    <xf numFmtId="165" fontId="16" fillId="0" borderId="177" xfId="0" applyNumberFormat="1" applyFont="1" applyBorder="1" applyAlignment="1">
      <alignment horizontal="center"/>
    </xf>
    <xf numFmtId="1" fontId="16" fillId="0" borderId="177" xfId="0" applyNumberFormat="1" applyFont="1" applyBorder="1" applyAlignment="1">
      <alignment horizontal="center"/>
    </xf>
    <xf numFmtId="165" fontId="16" fillId="0" borderId="179" xfId="3" applyNumberFormat="1" applyFont="1" applyBorder="1" applyAlignment="1">
      <alignment horizontal="center" vertical="center"/>
    </xf>
    <xf numFmtId="0" fontId="4" fillId="0" borderId="182" xfId="0" applyFont="1" applyBorder="1" applyAlignment="1">
      <alignment horizontal="center"/>
    </xf>
    <xf numFmtId="0" fontId="14" fillId="0" borderId="177" xfId="0" applyFont="1" applyBorder="1" applyAlignment="1">
      <alignment horizontal="center" vertical="center"/>
    </xf>
    <xf numFmtId="0" fontId="14" fillId="0" borderId="177" xfId="0" applyFont="1" applyBorder="1" applyAlignment="1">
      <alignment horizontal="center" vertical="center" wrapText="1"/>
    </xf>
    <xf numFmtId="0" fontId="14" fillId="0" borderId="179" xfId="0" applyFont="1" applyBorder="1" applyAlignment="1">
      <alignment horizontal="center" vertical="center"/>
    </xf>
    <xf numFmtId="0" fontId="15" fillId="0" borderId="183" xfId="0" applyFont="1" applyBorder="1" applyAlignment="1">
      <alignment horizontal="right"/>
    </xf>
    <xf numFmtId="165" fontId="16" fillId="0" borderId="48" xfId="0" applyNumberFormat="1" applyFont="1" applyBorder="1" applyAlignment="1">
      <alignment horizontal="right"/>
    </xf>
    <xf numFmtId="165" fontId="16" fillId="0" borderId="184" xfId="3" applyNumberFormat="1" applyFont="1" applyBorder="1" applyAlignment="1"/>
    <xf numFmtId="165" fontId="16" fillId="0" borderId="184" xfId="3" applyNumberFormat="1" applyFont="1" applyBorder="1" applyAlignment="1">
      <alignment horizontal="right" vertical="center"/>
    </xf>
    <xf numFmtId="165" fontId="16" fillId="0" borderId="48" xfId="0" applyNumberFormat="1" applyFont="1" applyBorder="1" applyAlignment="1">
      <alignment horizontal="center"/>
    </xf>
    <xf numFmtId="165" fontId="16" fillId="0" borderId="184" xfId="3" applyNumberFormat="1" applyFont="1" applyBorder="1" applyAlignment="1">
      <alignment horizontal="center" vertical="center"/>
    </xf>
    <xf numFmtId="0" fontId="10" fillId="0" borderId="186" xfId="1" applyFont="1" applyBorder="1" applyAlignment="1">
      <alignment vertical="center" wrapText="1"/>
    </xf>
    <xf numFmtId="14" fontId="7" fillId="0" borderId="173" xfId="0" applyNumberFormat="1" applyFont="1" applyBorder="1" applyAlignment="1">
      <alignment horizontal="center" vertical="center" wrapText="1"/>
    </xf>
    <xf numFmtId="0" fontId="7" fillId="0" borderId="185" xfId="0" applyFont="1" applyBorder="1" applyAlignment="1">
      <alignment horizontal="center" vertical="center" wrapText="1"/>
    </xf>
    <xf numFmtId="0" fontId="9" fillId="0" borderId="185" xfId="2" applyFont="1" applyBorder="1" applyAlignment="1">
      <alignment vertical="center"/>
    </xf>
    <xf numFmtId="0" fontId="9" fillId="0" borderId="185" xfId="2" applyFont="1" applyBorder="1" applyAlignment="1">
      <alignment horizontal="center" vertical="center"/>
    </xf>
    <xf numFmtId="0" fontId="10" fillId="0" borderId="185" xfId="1" applyFont="1" applyFill="1" applyBorder="1" applyAlignment="1">
      <alignment horizontal="left" vertical="center" wrapText="1"/>
    </xf>
    <xf numFmtId="0" fontId="9" fillId="0" borderId="185" xfId="2" applyFont="1" applyBorder="1"/>
    <xf numFmtId="0" fontId="9" fillId="0" borderId="185" xfId="2" applyFont="1" applyBorder="1" applyAlignment="1">
      <alignment horizontal="left" vertical="center" wrapText="1"/>
    </xf>
    <xf numFmtId="0" fontId="9" fillId="0" borderId="185" xfId="2" applyFont="1" applyBorder="1" applyAlignment="1">
      <alignment horizontal="right" vertical="center"/>
    </xf>
    <xf numFmtId="2" fontId="9" fillId="0" borderId="185" xfId="3" quotePrefix="1" applyNumberFormat="1" applyFont="1" applyBorder="1" applyAlignment="1">
      <alignment horizontal="right" vertical="center" wrapText="1"/>
    </xf>
    <xf numFmtId="0" fontId="9" fillId="0" borderId="185" xfId="2" applyFont="1" applyBorder="1" applyAlignment="1">
      <alignment horizontal="right" vertical="center" wrapText="1"/>
    </xf>
    <xf numFmtId="0" fontId="9" fillId="0" borderId="185" xfId="2" quotePrefix="1"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xf>
    <xf numFmtId="0" fontId="22" fillId="2" borderId="116" xfId="1" applyFont="1" applyFill="1" applyBorder="1" applyAlignment="1">
      <alignment horizontal="center" vertical="center"/>
    </xf>
    <xf numFmtId="0" fontId="6" fillId="0" borderId="18" xfId="0" applyFont="1" applyBorder="1" applyAlignment="1">
      <alignment horizontal="center"/>
    </xf>
    <xf numFmtId="0" fontId="7" fillId="0" borderId="6" xfId="0" applyFont="1" applyBorder="1" applyAlignment="1">
      <alignment horizontal="left" vertical="center" wrapText="1"/>
    </xf>
    <xf numFmtId="0" fontId="7" fillId="0" borderId="7" xfId="0" applyFont="1" applyBorder="1" applyAlignment="1">
      <alignment horizontal="left" vertical="center"/>
    </xf>
    <xf numFmtId="0" fontId="7" fillId="0" borderId="16" xfId="0" applyFont="1" applyBorder="1" applyAlignment="1">
      <alignment horizontal="left" vertical="center"/>
    </xf>
    <xf numFmtId="0" fontId="7" fillId="0" borderId="65" xfId="0" applyFont="1" applyBorder="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7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3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5" xfId="0" applyFont="1" applyFill="1" applyBorder="1" applyAlignment="1">
      <alignment horizontal="center" vertical="center"/>
    </xf>
    <xf numFmtId="1" fontId="12" fillId="3" borderId="33" xfId="0" applyNumberFormat="1" applyFont="1" applyFill="1" applyBorder="1" applyAlignment="1">
      <alignment horizontal="center" vertical="center"/>
    </xf>
    <xf numFmtId="1" fontId="12" fillId="3" borderId="21"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1" fontId="12" fillId="3" borderId="45" xfId="0" applyNumberFormat="1" applyFont="1" applyFill="1" applyBorder="1" applyAlignment="1">
      <alignment horizontal="center" vertical="center"/>
    </xf>
    <xf numFmtId="1" fontId="12" fillId="3" borderId="26" xfId="0" applyNumberFormat="1" applyFont="1" applyFill="1" applyBorder="1" applyAlignment="1">
      <alignment horizontal="center" vertical="center"/>
    </xf>
    <xf numFmtId="1" fontId="12" fillId="3" borderId="54" xfId="0" applyNumberFormat="1" applyFont="1" applyFill="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56" xfId="0" applyFont="1" applyBorder="1" applyAlignment="1">
      <alignment horizontal="center" vertical="center"/>
    </xf>
    <xf numFmtId="1" fontId="12" fillId="3" borderId="44" xfId="0" applyNumberFormat="1" applyFont="1" applyFill="1" applyBorder="1" applyAlignment="1">
      <alignment horizontal="center" vertical="center"/>
    </xf>
    <xf numFmtId="1" fontId="12" fillId="3" borderId="28"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16" xfId="0" applyFont="1" applyBorder="1" applyAlignment="1">
      <alignment horizontal="left" vertical="center" wrapText="1"/>
    </xf>
    <xf numFmtId="0" fontId="10" fillId="0" borderId="0" xfId="1" applyFont="1" applyBorder="1" applyAlignment="1">
      <alignment horizontal="left" vertical="center" wrapText="1"/>
    </xf>
    <xf numFmtId="0" fontId="5" fillId="0" borderId="6" xfId="0" applyFont="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cellXfs>
  <cellStyles count="4">
    <cellStyle name="Comma 2" xfId="3" xr:uid="{00000000-0005-0000-0000-000000000000}"/>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5010151</xdr:colOff>
      <xdr:row>0</xdr:row>
      <xdr:rowOff>28575</xdr:rowOff>
    </xdr:from>
    <xdr:to>
      <xdr:col>2</xdr:col>
      <xdr:colOff>323850</xdr:colOff>
      <xdr:row>0</xdr:row>
      <xdr:rowOff>855145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0151" y="28575"/>
          <a:ext cx="1304924" cy="826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361951</xdr:colOff>
      <xdr:row>0</xdr:row>
      <xdr:rowOff>28576</xdr:rowOff>
    </xdr:from>
    <xdr:to>
      <xdr:col>5</xdr:col>
      <xdr:colOff>571500</xdr:colOff>
      <xdr:row>0</xdr:row>
      <xdr:rowOff>615716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6776" y="28576"/>
          <a:ext cx="923924" cy="585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361951</xdr:colOff>
      <xdr:row>0</xdr:row>
      <xdr:rowOff>28576</xdr:rowOff>
    </xdr:from>
    <xdr:to>
      <xdr:col>5</xdr:col>
      <xdr:colOff>571500</xdr:colOff>
      <xdr:row>0</xdr:row>
      <xdr:rowOff>615716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1101" y="28576"/>
          <a:ext cx="923924" cy="585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371476</xdr:colOff>
      <xdr:row>0</xdr:row>
      <xdr:rowOff>47626</xdr:rowOff>
    </xdr:from>
    <xdr:to>
      <xdr:col>15</xdr:col>
      <xdr:colOff>323850</xdr:colOff>
      <xdr:row>0</xdr:row>
      <xdr:rowOff>685800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6" y="47626"/>
          <a:ext cx="1152524" cy="638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1304926</xdr:colOff>
      <xdr:row>0</xdr:row>
      <xdr:rowOff>38101</xdr:rowOff>
    </xdr:from>
    <xdr:to>
      <xdr:col>2</xdr:col>
      <xdr:colOff>2447926</xdr:colOff>
      <xdr:row>0</xdr:row>
      <xdr:rowOff>762104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1" y="38101"/>
          <a:ext cx="1143000" cy="7240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171451</xdr:colOff>
      <xdr:row>0</xdr:row>
      <xdr:rowOff>38101</xdr:rowOff>
    </xdr:from>
    <xdr:to>
      <xdr:col>9</xdr:col>
      <xdr:colOff>104775</xdr:colOff>
      <xdr:row>0</xdr:row>
      <xdr:rowOff>768136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7451" y="38101"/>
          <a:ext cx="1152524" cy="730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sps.ec.europa.eu/cases/HT.413/Lists/CaseTeamDocuments/Recovery_Spreadsheet/1_AllRecoveryCases_Overview_ForCONSULTATION_ONLY.xlsx?NoRedirect=tru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sps.ec.europa.eu/cases/HT.413/Lists/CaseTeamDocuments/Recovery_Spreadsheet/1_AllRecoveryCases_OverviewAndDetail_ForConsul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4RecoveryCases"/>
      <sheetName val="CHs per cases"/>
      <sheetName val="AidRecovered"/>
      <sheetName val="Statistics"/>
      <sheetName val="ClosuresForNextRecUpdate"/>
      <sheetName val="PUBLIC RecDecs"/>
      <sheetName val="PUBLIC RecResult"/>
      <sheetName val="PUBLIC_IndivAmounts"/>
      <sheetName val="Info"/>
      <sheetName val="UD_PresetValues"/>
      <sheetName val="UD_Pivot"/>
      <sheetName val="SA_21233_CourtCases"/>
      <sheetName val="Stat_NCOM_10Oct2014"/>
      <sheetName val="UD_Median calculations"/>
      <sheetName val="Sheet1"/>
      <sheetName val="Sheet2"/>
    </sheetNames>
    <sheetDataSet>
      <sheetData sheetId="0"/>
      <sheetData sheetId="1"/>
      <sheetData sheetId="2"/>
      <sheetData sheetId="3"/>
      <sheetData sheetId="4"/>
      <sheetData sheetId="5"/>
      <sheetData sheetId="6"/>
      <sheetData sheetId="7"/>
      <sheetData sheetId="8"/>
      <sheetData sheetId="9">
        <row r="7">
          <cell r="A7" t="str">
            <v>O</v>
          </cell>
        </row>
        <row r="8">
          <cell r="A8" t="str">
            <v>PC</v>
          </cell>
        </row>
        <row r="9">
          <cell r="A9" t="str">
            <v>C</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4RecoveryCases"/>
      <sheetName val="CHs per cases"/>
      <sheetName val="AidRecovered"/>
      <sheetName val="Statistics"/>
      <sheetName val="ClosuresForNextRecUpdate"/>
      <sheetName val="PUBLIC RecDecs"/>
      <sheetName val="PUBLIC RecResult"/>
      <sheetName val="PUBLIC_IndivAmounts"/>
      <sheetName val="Info"/>
      <sheetName val="UD_PresetValues"/>
      <sheetName val="UD_Pivot"/>
      <sheetName val="SA_21233_CourtCases"/>
      <sheetName val="Stat_NCOM_10Oct2014"/>
      <sheetName val="UD_Median calcula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5">
          <cell r="D65" t="str">
            <v>;</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ec.europa.eu/competition/elojade/isef/case_details.cfm?proc_code=3_SA_31550" TargetMode="External"/><Relationship Id="rId21" Type="http://schemas.openxmlformats.org/officeDocument/2006/relationships/hyperlink" Target="http://ec.europa.eu/competition/elojade/isef/case_details.cfm?proc_code=3_SA_20168" TargetMode="External"/><Relationship Id="rId42" Type="http://schemas.openxmlformats.org/officeDocument/2006/relationships/hyperlink" Target="http://ec.europa.eu/competition/elojade/isef/case_details.cfm?proc_code=3_SA_35550" TargetMode="External"/><Relationship Id="rId47" Type="http://schemas.openxmlformats.org/officeDocument/2006/relationships/hyperlink" Target="http://ec.europa.eu/competition/elojade/isef/case_details.cfm?proc_code=3_SA_34045" TargetMode="External"/><Relationship Id="rId63" Type="http://schemas.openxmlformats.org/officeDocument/2006/relationships/hyperlink" Target="https://ec.europa.eu/competition/elojade/isef/case_details.cfm?proc_code=3_SA_18830" TargetMode="External"/><Relationship Id="rId68" Type="http://schemas.openxmlformats.org/officeDocument/2006/relationships/hyperlink" Target="https://ec.europa.eu/competition/elojade/isef/case_details.cfm?proc_code=3_C31_1999" TargetMode="External"/><Relationship Id="rId84" Type="http://schemas.openxmlformats.org/officeDocument/2006/relationships/drawing" Target="../drawings/drawing2.xml"/><Relationship Id="rId16" Type="http://schemas.openxmlformats.org/officeDocument/2006/relationships/hyperlink" Target="http://ec.europa.eu/competition/elojade/isef/case_details.cfm?proc_code=3_SA_32015" TargetMode="External"/><Relationship Id="rId11" Type="http://schemas.openxmlformats.org/officeDocument/2006/relationships/hyperlink" Target="http://ec.europa.eu/competition/elojade/isef/case_details.cfm?proc_code=3_C57_2003" TargetMode="External"/><Relationship Id="rId32" Type="http://schemas.openxmlformats.org/officeDocument/2006/relationships/hyperlink" Target="http://ec.europa.eu/competition/elojade/isef/case_details.cfm?proc_code=3_C48_1999" TargetMode="External"/><Relationship Id="rId37" Type="http://schemas.openxmlformats.org/officeDocument/2006/relationships/hyperlink" Target="http://ec.europa.eu/competition/elojade/isef/case_details.cfm?proc_code=3_SA_21233" TargetMode="External"/><Relationship Id="rId53" Type="http://schemas.openxmlformats.org/officeDocument/2006/relationships/hyperlink" Target="http://ec.europa.eu/competition/elojade/isef/case_details.cfm?proc_code=3_SA_47867" TargetMode="External"/><Relationship Id="rId58" Type="http://schemas.openxmlformats.org/officeDocument/2006/relationships/hyperlink" Target="https://ec.europa.eu/competition/elojade/isef/case_details.cfm?proc_code=3_SA_32874" TargetMode="External"/><Relationship Id="rId74" Type="http://schemas.openxmlformats.org/officeDocument/2006/relationships/hyperlink" Target="https://ec.europa.eu/commission/presscorner/detail/en/ip_21_4664" TargetMode="External"/><Relationship Id="rId79" Type="http://schemas.openxmlformats.org/officeDocument/2006/relationships/hyperlink" Target="https://competition-cases.ec.europa.eu/cases/SA.52162" TargetMode="External"/><Relationship Id="rId5" Type="http://schemas.openxmlformats.org/officeDocument/2006/relationships/hyperlink" Target="http://ec.europa.eu/competition/elojade/isef/case_details.cfm?proc_code=3_SA_1365" TargetMode="External"/><Relationship Id="rId61" Type="http://schemas.openxmlformats.org/officeDocument/2006/relationships/hyperlink" Target="https://ec.europa.eu/competition/elojade/isef/case_details.cfm?proc_code=3_SA_27354" TargetMode="External"/><Relationship Id="rId82" Type="http://schemas.openxmlformats.org/officeDocument/2006/relationships/hyperlink" Target="https://ec.europa.eu/commission/presscorner/detail/en/ip_24_3385" TargetMode="External"/><Relationship Id="rId19" Type="http://schemas.openxmlformats.org/officeDocument/2006/relationships/hyperlink" Target="http://ec.europa.eu/competition/elojade/isef/case_details.cfm?proc_code=3_SA_28903" TargetMode="External"/><Relationship Id="rId14" Type="http://schemas.openxmlformats.org/officeDocument/2006/relationships/hyperlink" Target="http://ec.europa.eu/competition/elojade/isef/case_details.cfm?proc_code=3_SA_20616" TargetMode="External"/><Relationship Id="rId22" Type="http://schemas.openxmlformats.org/officeDocument/2006/relationships/hyperlink" Target="http://ec.europa.eu/competition/elojade/isef/case_details.cfm?proc_code=3_SA_35388" TargetMode="External"/><Relationship Id="rId27" Type="http://schemas.openxmlformats.org/officeDocument/2006/relationships/hyperlink" Target="http://ec.europa.eu/competition/elojade/isef/case_details.cfm?proc_code=3_SA_37220" TargetMode="External"/><Relationship Id="rId30" Type="http://schemas.openxmlformats.org/officeDocument/2006/relationships/hyperlink" Target="http://ec.europa.eu/competition/elojade/isef/case_details.cfm?proc_code=3_SA_38517" TargetMode="External"/><Relationship Id="rId35" Type="http://schemas.openxmlformats.org/officeDocument/2006/relationships/hyperlink" Target="http://ec.europa.eu/competition/elojade/isef/case_details.cfm?proc_code=3_SA_35956" TargetMode="External"/><Relationship Id="rId43" Type="http://schemas.openxmlformats.org/officeDocument/2006/relationships/hyperlink" Target="http://ec.europa.eu/competition/elojade/isef/case_details.cfm?proc_code=3_SA_22309" TargetMode="External"/><Relationship Id="rId48" Type="http://schemas.openxmlformats.org/officeDocument/2006/relationships/hyperlink" Target="http://ec.europa.eu/competition/elojade/isef/case_details.cfm?proc_code=3_SA_36511" TargetMode="External"/><Relationship Id="rId56" Type="http://schemas.openxmlformats.org/officeDocument/2006/relationships/hyperlink" Target="http://ec.europa.eu/competition/elojade/isef/case_details.cfm?proc_code=3_SA_32014" TargetMode="External"/><Relationship Id="rId64" Type="http://schemas.openxmlformats.org/officeDocument/2006/relationships/hyperlink" Target="https://eur-lex.europa.eu/legal-content/EN/TXT/PDF/?uri=CELEX:32002D0458&amp;from=EN" TargetMode="External"/><Relationship Id="rId69" Type="http://schemas.openxmlformats.org/officeDocument/2006/relationships/hyperlink" Target="http://ec.europa.eu/competition/elojade/isef/case_details.cfm?proc_code=3_SA_15631" TargetMode="External"/><Relationship Id="rId77" Type="http://schemas.openxmlformats.org/officeDocument/2006/relationships/hyperlink" Target="https://ec.europa.eu/competition/elojade/isef/case_details.cfm?proc_code=3_SA_55678" TargetMode="External"/><Relationship Id="rId8" Type="http://schemas.openxmlformats.org/officeDocument/2006/relationships/hyperlink" Target="http://ec.europa.eu/competition/elojade/isef/case_details.cfm?proc_code=3_C49_1998" TargetMode="External"/><Relationship Id="rId51" Type="http://schemas.openxmlformats.org/officeDocument/2006/relationships/hyperlink" Target="http://ec.europa.eu/competition/elojade/isef/case_details.cfm?proc_code=3_SA_33078" TargetMode="External"/><Relationship Id="rId72" Type="http://schemas.openxmlformats.org/officeDocument/2006/relationships/hyperlink" Target="https://ec.europa.eu/commission/presscorner/detail/en/ip_21_4662" TargetMode="External"/><Relationship Id="rId80" Type="http://schemas.openxmlformats.org/officeDocument/2006/relationships/hyperlink" Target="https://competition-cases.ec.europa.eu/cases/SA.62829" TargetMode="External"/><Relationship Id="rId3" Type="http://schemas.openxmlformats.org/officeDocument/2006/relationships/hyperlink" Target="http://ec.europa.eu/competition/elojade/isef/case_details.cfm?proc_code=3_SA_24639" TargetMode="External"/><Relationship Id="rId12" Type="http://schemas.openxmlformats.org/officeDocument/2006/relationships/hyperlink" Target="http://ec.europa.eu/competition/elojade/isef/case_details.cfm?proc_code=3_SA_20618" TargetMode="External"/><Relationship Id="rId17" Type="http://schemas.openxmlformats.org/officeDocument/2006/relationships/hyperlink" Target="http://ec.europa.eu/competition/elojade/isef/case_details.cfm?proc_code=3_SA_28787" TargetMode="External"/><Relationship Id="rId25" Type="http://schemas.openxmlformats.org/officeDocument/2006/relationships/hyperlink" Target="http://ec.europa.eu/competition/elojade/isef/case_details.cfm?proc_code=3_SA_27339" TargetMode="External"/><Relationship Id="rId33" Type="http://schemas.openxmlformats.org/officeDocument/2006/relationships/hyperlink" Target="http://ec.europa.eu/competition/elojade/isef/case_details.cfm?proc_code=3_C49_1999" TargetMode="External"/><Relationship Id="rId38" Type="http://schemas.openxmlformats.org/officeDocument/2006/relationships/hyperlink" Target="http://ec.europa.eu/competition/elojade/isef/case_details.cfm?proc_code=3_SA_26534" TargetMode="External"/><Relationship Id="rId46" Type="http://schemas.openxmlformats.org/officeDocument/2006/relationships/hyperlink" Target="http://ec.europa.eu/competition/elojade/isef/case_details.cfm?proc_code=3_SA_34308" TargetMode="External"/><Relationship Id="rId59" Type="http://schemas.openxmlformats.org/officeDocument/2006/relationships/hyperlink" Target="https://ec.europa.eu/competition/elojade/isef/case_details.cfm?proc_code=3_SA_31855" TargetMode="External"/><Relationship Id="rId67" Type="http://schemas.openxmlformats.org/officeDocument/2006/relationships/hyperlink" Target="https://ec.europa.eu/competition/elojade/isef/case_details.cfm?proc_code=3_C31_1999" TargetMode="External"/><Relationship Id="rId20" Type="http://schemas.openxmlformats.org/officeDocument/2006/relationships/hyperlink" Target="http://ec.europa.eu/competition/elojade/isef/case_details.cfm?proc_code=3_SA_33927" TargetMode="External"/><Relationship Id="rId41" Type="http://schemas.openxmlformats.org/officeDocument/2006/relationships/hyperlink" Target="http://ec.europa.eu/competition/elojade/isef/case_details.cfm?proc_code=3_SA_38373" TargetMode="External"/><Relationship Id="rId54" Type="http://schemas.openxmlformats.org/officeDocument/2006/relationships/hyperlink" Target="http://ec.europa.eu/competition/elojade/isef/case_details.cfm?proc_code=3_SA_43549" TargetMode="External"/><Relationship Id="rId62" Type="http://schemas.openxmlformats.org/officeDocument/2006/relationships/hyperlink" Target="https://ec.europa.eu/competition/elojade/isef/case_details.cfm?proc_code=3_SA_28864" TargetMode="External"/><Relationship Id="rId70" Type="http://schemas.openxmlformats.org/officeDocument/2006/relationships/hyperlink" Target="https://ec.europa.eu/competition/elojade/isef/case_details.cfm?proc_code=3_SA_21259" TargetMode="External"/><Relationship Id="rId75" Type="http://schemas.openxmlformats.org/officeDocument/2006/relationships/hyperlink" Target="https://ec.europa.eu/commission/presscorner/detail/en/ip_22_4722" TargetMode="External"/><Relationship Id="rId83" Type="http://schemas.openxmlformats.org/officeDocument/2006/relationships/printerSettings" Target="../printerSettings/printerSettings2.bin"/><Relationship Id="rId1" Type="http://schemas.openxmlformats.org/officeDocument/2006/relationships/hyperlink" Target="http://ec.europa.eu/competition/elojade/isef/case_details.cfm?proc_code=3_C37_2005" TargetMode="External"/><Relationship Id="rId6" Type="http://schemas.openxmlformats.org/officeDocument/2006/relationships/hyperlink" Target="http://ec.europa.eu/competition/elojade/isef/case_details.cfm?proc_code=3_SA_22843" TargetMode="External"/><Relationship Id="rId15" Type="http://schemas.openxmlformats.org/officeDocument/2006/relationships/hyperlink" Target="http://ec.europa.eu/competition/elojade/isef/case_details.cfm?proc_code=3_SA_23011" TargetMode="External"/><Relationship Id="rId23" Type="http://schemas.openxmlformats.org/officeDocument/2006/relationships/hyperlink" Target="http://ec.europa.eu/competition/elojade/isef/case_details.cfm?proc_code=3_SA_34791" TargetMode="External"/><Relationship Id="rId28" Type="http://schemas.openxmlformats.org/officeDocument/2006/relationships/hyperlink" Target="http://ec.europa.eu/competition/elojade/isef/case_details.cfm?proc_code=3_SA_35843" TargetMode="External"/><Relationship Id="rId36" Type="http://schemas.openxmlformats.org/officeDocument/2006/relationships/hyperlink" Target="http://ec.europa.eu/competition/elojade/isef/case_details.cfm?proc_code=3_SA_37667" TargetMode="External"/><Relationship Id="rId49" Type="http://schemas.openxmlformats.org/officeDocument/2006/relationships/hyperlink" Target="http://ec.europa.eu/competition/elojade/isef/case_details.cfm?proc_code=3_SA_36086" TargetMode="External"/><Relationship Id="rId57" Type="http://schemas.openxmlformats.org/officeDocument/2006/relationships/hyperlink" Target="https://ec.europa.eu/competition/elojade/isef/case_details.cfm?proc_code=3_SA_39119" TargetMode="External"/><Relationship Id="rId10" Type="http://schemas.openxmlformats.org/officeDocument/2006/relationships/hyperlink" Target="http://ec.europa.eu/competition/elojade/isef/case_details.cfm?proc_code=3_C27_1999" TargetMode="External"/><Relationship Id="rId31" Type="http://schemas.openxmlformats.org/officeDocument/2006/relationships/hyperlink" Target="http://ec.europa.eu/competition/elojade/isef/case_details.cfm?proc_code=3_N351_2005" TargetMode="External"/><Relationship Id="rId44" Type="http://schemas.openxmlformats.org/officeDocument/2006/relationships/hyperlink" Target="http://ec.europa.eu/competition/elojade/isef/case_details.cfm?proc_code=3_SA_22309" TargetMode="External"/><Relationship Id="rId52" Type="http://schemas.openxmlformats.org/officeDocument/2006/relationships/hyperlink" Target="http://ec.europa.eu/competition/elojade/isef/case_details.cfm?proc_code=3_SA_33846" TargetMode="External"/><Relationship Id="rId60" Type="http://schemas.openxmlformats.org/officeDocument/2006/relationships/hyperlink" Target="https://ec.europa.eu/competition/elojade/isef/case_details.cfm?proc_code=3_SA_33726" TargetMode="External"/><Relationship Id="rId65" Type="http://schemas.openxmlformats.org/officeDocument/2006/relationships/hyperlink" Target="https://ec.europa.eu/competition/elojade/isef/case_details.cfm?proc_code=3_SA_26547" TargetMode="External"/><Relationship Id="rId73" Type="http://schemas.openxmlformats.org/officeDocument/2006/relationships/hyperlink" Target="https://ec.europa.eu/commission/presscorner/detail/en/ip_21_4662" TargetMode="External"/><Relationship Id="rId78" Type="http://schemas.openxmlformats.org/officeDocument/2006/relationships/hyperlink" Target="https://competition-cases.ec.europa.eu/cases/SA.32953" TargetMode="External"/><Relationship Id="rId81" Type="http://schemas.openxmlformats.org/officeDocument/2006/relationships/hyperlink" Target="https://competition-cases.ec.europa.eu/cases/SA.50787" TargetMode="External"/><Relationship Id="rId4" Type="http://schemas.openxmlformats.org/officeDocument/2006/relationships/hyperlink" Target="http://ec.europa.eu/competition/elojade/isef/case_details.cfm?proc_code=3_SA_34572" TargetMode="External"/><Relationship Id="rId9" Type="http://schemas.openxmlformats.org/officeDocument/2006/relationships/hyperlink" Target="http://eur-lex.europa.eu/LexUriServ/LexUriServ.do?uri=OJ:L:2000:150:0050:0063:EN:PDF" TargetMode="External"/><Relationship Id="rId13" Type="http://schemas.openxmlformats.org/officeDocument/2006/relationships/hyperlink" Target="http://ec.europa.eu/competition/elojade/isef/case_details.cfm?proc_code=3_C1_2004" TargetMode="External"/><Relationship Id="rId18" Type="http://schemas.openxmlformats.org/officeDocument/2006/relationships/hyperlink" Target="http://ec.europa.eu/competition/elojade/isef/case_details.cfm?proc_code=3_SA_27386" TargetMode="External"/><Relationship Id="rId39" Type="http://schemas.openxmlformats.org/officeDocument/2006/relationships/hyperlink" Target="http://ec.europa.eu/competition/elojade/isef/case_details.cfm?proc_code=3_SA_33926" TargetMode="External"/><Relationship Id="rId34" Type="http://schemas.openxmlformats.org/officeDocument/2006/relationships/hyperlink" Target="http://ec.europa.eu/competition/elojade/isef/case_details.cfm?proc_code=3_SA_35083" TargetMode="External"/><Relationship Id="rId50" Type="http://schemas.openxmlformats.org/officeDocument/2006/relationships/hyperlink" Target="http://ec.europa.eu/competition/elojade/isef/case_details.cfm?proc_code=3_SA_44896" TargetMode="External"/><Relationship Id="rId55" Type="http://schemas.openxmlformats.org/officeDocument/2006/relationships/hyperlink" Target="http://ec.europa.eu/competition/elojade/isef/case_details.cfm?proc_code=3_SA_48394" TargetMode="External"/><Relationship Id="rId76" Type="http://schemas.openxmlformats.org/officeDocument/2006/relationships/hyperlink" Target="https://ec.europa.eu/competition/elojade/isef/case_details.cfm?proc_code=3_SA_20829" TargetMode="External"/><Relationship Id="rId7" Type="http://schemas.openxmlformats.org/officeDocument/2006/relationships/hyperlink" Target="http://ec.europa.eu/competition/elojade/isef/case_details.cfm?proc_code=3_SA_16237" TargetMode="External"/><Relationship Id="rId71" Type="http://schemas.openxmlformats.org/officeDocument/2006/relationships/hyperlink" Target="http://ec.europa.eu/competition/elojade/isef/case_details.cfm?proc_code=3_SA_32014" TargetMode="External"/><Relationship Id="rId2" Type="http://schemas.openxmlformats.org/officeDocument/2006/relationships/hyperlink" Target="http://ec.europa.eu/competition/elojade/isef/case_details.cfm?proc_code=3_SA_15526" TargetMode="External"/><Relationship Id="rId29" Type="http://schemas.openxmlformats.org/officeDocument/2006/relationships/hyperlink" Target="http://ec.europa.eu/competition/elojade/isef/case_details.cfm?proc_code=3_SA_35842" TargetMode="External"/><Relationship Id="rId24" Type="http://schemas.openxmlformats.org/officeDocument/2006/relationships/hyperlink" Target="http://ec.europa.eu/competition/elojade/isef/case_details.cfm?proc_code=3_SA_26212" TargetMode="External"/><Relationship Id="rId40" Type="http://schemas.openxmlformats.org/officeDocument/2006/relationships/hyperlink" Target="http://ec.europa.eu/competition/elojade/isef/case_details.cfm?proc_code=3_SA_33983" TargetMode="External"/><Relationship Id="rId45" Type="http://schemas.openxmlformats.org/officeDocument/2006/relationships/hyperlink" Target="http://ec.europa.eu/competition/elojade/isef/case_details.cfm?proc_code=3_SA_35356" TargetMode="External"/><Relationship Id="rId66" Type="http://schemas.openxmlformats.org/officeDocument/2006/relationships/hyperlink" Target="https://ec.europa.eu/competition/elojade/isef/case_details.cfm?proc_code=3_SA_1653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ec.europa.eu/competition/elojade/isef/case_details.cfm?proc_code=3_SA_27339" TargetMode="External"/><Relationship Id="rId21" Type="http://schemas.openxmlformats.org/officeDocument/2006/relationships/hyperlink" Target="http://ec.europa.eu/competition/elojade/isef/case_details.cfm?proc_code=3_SA_33927" TargetMode="External"/><Relationship Id="rId42" Type="http://schemas.openxmlformats.org/officeDocument/2006/relationships/hyperlink" Target="http://ec.europa.eu/competition/elojade/isef/case_details.cfm?proc_code=3_SA_33983" TargetMode="External"/><Relationship Id="rId47" Type="http://schemas.openxmlformats.org/officeDocument/2006/relationships/hyperlink" Target="http://ec.europa.eu/competition/elojade/isef/case_details.cfm?proc_code=3_SA_22309" TargetMode="External"/><Relationship Id="rId63" Type="http://schemas.openxmlformats.org/officeDocument/2006/relationships/hyperlink" Target="https://ec.europa.eu/competition/elojade/isef/case_details.cfm?proc_code=3_SA_27354" TargetMode="External"/><Relationship Id="rId68" Type="http://schemas.openxmlformats.org/officeDocument/2006/relationships/hyperlink" Target="https://ec.europa.eu/competition/elojade/isef/case_details.cfm?proc_code=3_SA_16530" TargetMode="External"/><Relationship Id="rId84" Type="http://schemas.openxmlformats.org/officeDocument/2006/relationships/hyperlink" Target="https://competition-cases.ec.europa.eu/cases/SA.52162" TargetMode="External"/><Relationship Id="rId16" Type="http://schemas.openxmlformats.org/officeDocument/2006/relationships/hyperlink" Target="http://ec.europa.eu/competition/elojade/isef/case_details.cfm?proc_code=3_SA_23011" TargetMode="External"/><Relationship Id="rId11" Type="http://schemas.openxmlformats.org/officeDocument/2006/relationships/hyperlink" Target="http://ec.europa.eu/competition/elojade/isef/case_details.cfm?proc_code=3_C57_2003" TargetMode="External"/><Relationship Id="rId32" Type="http://schemas.openxmlformats.org/officeDocument/2006/relationships/hyperlink" Target="http://ec.europa.eu/competition/elojade/isef/case_details.cfm?proc_code=3_N351_2005" TargetMode="External"/><Relationship Id="rId37" Type="http://schemas.openxmlformats.org/officeDocument/2006/relationships/hyperlink" Target="http://ec.europa.eu/competition/elojade/isef/case_details.cfm?proc_code=3_SA_35956" TargetMode="External"/><Relationship Id="rId53" Type="http://schemas.openxmlformats.org/officeDocument/2006/relationships/hyperlink" Target="http://ec.europa.eu/competition/elojade/isef/case_details.cfm?proc_code=3_SA_44896" TargetMode="External"/><Relationship Id="rId58" Type="http://schemas.openxmlformats.org/officeDocument/2006/relationships/hyperlink" Target="http://ec.europa.eu/competition/elojade/isef/case_details.cfm?proc_code=3_SA_32014" TargetMode="External"/><Relationship Id="rId74" Type="http://schemas.openxmlformats.org/officeDocument/2006/relationships/hyperlink" Target="http://ec.europa.eu/competition/elojade/isef/case_details.cfm?proc_code=3_SA_32014" TargetMode="External"/><Relationship Id="rId79" Type="http://schemas.openxmlformats.org/officeDocument/2006/relationships/hyperlink" Target="https://ec.europa.eu/competition/elojade/isef/case_details.cfm?proc_code=3_SA_55678" TargetMode="External"/><Relationship Id="rId5" Type="http://schemas.openxmlformats.org/officeDocument/2006/relationships/hyperlink" Target="http://ec.europa.eu/competition/elojade/isef/case_details.cfm?proc_code=3_SA_1365" TargetMode="External"/><Relationship Id="rId19" Type="http://schemas.openxmlformats.org/officeDocument/2006/relationships/hyperlink" Target="http://ec.europa.eu/competition/elojade/isef/case_details.cfm?proc_code=3_SA_27386" TargetMode="External"/><Relationship Id="rId14" Type="http://schemas.openxmlformats.org/officeDocument/2006/relationships/hyperlink" Target="http://ec.europa.eu/competition/elojade/isef/case_details.cfm?proc_code=3_SA_20616" TargetMode="External"/><Relationship Id="rId22" Type="http://schemas.openxmlformats.org/officeDocument/2006/relationships/hyperlink" Target="http://ec.europa.eu/competition/elojade/isef/case_details.cfm?proc_code=3_SA_20168" TargetMode="External"/><Relationship Id="rId27" Type="http://schemas.openxmlformats.org/officeDocument/2006/relationships/hyperlink" Target="http://ec.europa.eu/competition/elojade/isef/case_details.cfm?proc_code=3_SA_31550" TargetMode="External"/><Relationship Id="rId30" Type="http://schemas.openxmlformats.org/officeDocument/2006/relationships/hyperlink" Target="http://ec.europa.eu/competition/elojade/isef/case_details.cfm?proc_code=3_SA_35842" TargetMode="External"/><Relationship Id="rId35" Type="http://schemas.openxmlformats.org/officeDocument/2006/relationships/hyperlink" Target="http://ec.europa.eu/competition/elojade/isef/case_details.cfm?proc_code=3_C49_1999" TargetMode="External"/><Relationship Id="rId43" Type="http://schemas.openxmlformats.org/officeDocument/2006/relationships/hyperlink" Target="http://ec.europa.eu/competition/elojade/isef/case_details.cfm?proc_code=3_SA_38373" TargetMode="External"/><Relationship Id="rId48" Type="http://schemas.openxmlformats.org/officeDocument/2006/relationships/hyperlink" Target="http://ec.europa.eu/competition/elojade/isef/case_details.cfm?proc_code=3_SA_35356" TargetMode="External"/><Relationship Id="rId56" Type="http://schemas.openxmlformats.org/officeDocument/2006/relationships/hyperlink" Target="http://ec.europa.eu/competition/elojade/isef/case_details.cfm?proc_code=3_SA_47867" TargetMode="External"/><Relationship Id="rId64" Type="http://schemas.openxmlformats.org/officeDocument/2006/relationships/hyperlink" Target="https://ec.europa.eu/competition/elojade/isef/case_details.cfm?proc_code=3_SA_28864" TargetMode="External"/><Relationship Id="rId69" Type="http://schemas.openxmlformats.org/officeDocument/2006/relationships/hyperlink" Target="https://ec.europa.eu/competition/elojade/isef/case_details.cfm?proc_code=3_C31_1999" TargetMode="External"/><Relationship Id="rId77" Type="http://schemas.openxmlformats.org/officeDocument/2006/relationships/hyperlink" Target="https://ec.europa.eu/commission/presscorner/detail/en/ip_22_4722" TargetMode="External"/><Relationship Id="rId8" Type="http://schemas.openxmlformats.org/officeDocument/2006/relationships/hyperlink" Target="http://ec.europa.eu/competition/elojade/isef/case_details.cfm?proc_code=3_C49_1998" TargetMode="External"/><Relationship Id="rId51" Type="http://schemas.openxmlformats.org/officeDocument/2006/relationships/hyperlink" Target="http://ec.europa.eu/competition/elojade/isef/case_details.cfm?proc_code=3_SA_36511" TargetMode="External"/><Relationship Id="rId72" Type="http://schemas.openxmlformats.org/officeDocument/2006/relationships/hyperlink" Target="https://ec.europa.eu/competition/elojade/isef/case_details.cfm?proc_code=3_SA_21259" TargetMode="External"/><Relationship Id="rId80" Type="http://schemas.openxmlformats.org/officeDocument/2006/relationships/hyperlink" Target="https://competition-cases.ec.europa.eu/cases/SA.32953" TargetMode="External"/><Relationship Id="rId85" Type="http://schemas.openxmlformats.org/officeDocument/2006/relationships/hyperlink" Target="https://competition-cases.ec.europa.eu/cases/SA.50787" TargetMode="External"/><Relationship Id="rId3" Type="http://schemas.openxmlformats.org/officeDocument/2006/relationships/hyperlink" Target="http://ec.europa.eu/competition/elojade/isef/case_details.cfm?proc_code=3_SA_24639" TargetMode="External"/><Relationship Id="rId12" Type="http://schemas.openxmlformats.org/officeDocument/2006/relationships/hyperlink" Target="http://ec.europa.eu/competition/elojade/isef/case_details.cfm?proc_code=3_SA_20618" TargetMode="External"/><Relationship Id="rId17" Type="http://schemas.openxmlformats.org/officeDocument/2006/relationships/hyperlink" Target="http://ec.europa.eu/competition/elojade/isef/case_details.cfm?proc_code=3_SA_32015" TargetMode="External"/><Relationship Id="rId25" Type="http://schemas.openxmlformats.org/officeDocument/2006/relationships/hyperlink" Target="http://ec.europa.eu/competition/elojade/isef/case_details.cfm?proc_code=3_SA_26212" TargetMode="External"/><Relationship Id="rId33" Type="http://schemas.openxmlformats.org/officeDocument/2006/relationships/hyperlink" Target="http://ec.europa.eu/competition/elojade/isef/case_details.cfm?proc_code=3_C48_1999" TargetMode="External"/><Relationship Id="rId38" Type="http://schemas.openxmlformats.org/officeDocument/2006/relationships/hyperlink" Target="http://ec.europa.eu/competition/elojade/isef/case_details.cfm?proc_code=3_SA_37667" TargetMode="External"/><Relationship Id="rId46" Type="http://schemas.openxmlformats.org/officeDocument/2006/relationships/hyperlink" Target="http://ec.europa.eu/competition/elojade/isef/case_details.cfm?proc_code=3_SA_22309" TargetMode="External"/><Relationship Id="rId59" Type="http://schemas.openxmlformats.org/officeDocument/2006/relationships/hyperlink" Target="https://ec.europa.eu/competition/elojade/isef/case_details.cfm?proc_code=3_SA_39119" TargetMode="External"/><Relationship Id="rId67" Type="http://schemas.openxmlformats.org/officeDocument/2006/relationships/hyperlink" Target="https://ec.europa.eu/competition/elojade/isef/case_details.cfm?proc_code=3_SA_26547" TargetMode="External"/><Relationship Id="rId20" Type="http://schemas.openxmlformats.org/officeDocument/2006/relationships/hyperlink" Target="http://ec.europa.eu/competition/elojade/isef/case_details.cfm?proc_code=3_SA_28903" TargetMode="External"/><Relationship Id="rId41" Type="http://schemas.openxmlformats.org/officeDocument/2006/relationships/hyperlink" Target="http://ec.europa.eu/competition/elojade/isef/case_details.cfm?proc_code=3_SA_26534" TargetMode="External"/><Relationship Id="rId54" Type="http://schemas.openxmlformats.org/officeDocument/2006/relationships/hyperlink" Target="http://ec.europa.eu/competition/elojade/isef/case_details.cfm?proc_code=3_SA_33078" TargetMode="External"/><Relationship Id="rId62" Type="http://schemas.openxmlformats.org/officeDocument/2006/relationships/hyperlink" Target="https://ec.europa.eu/competition/elojade/isef/case_details.cfm?proc_code=3_SA_33726" TargetMode="External"/><Relationship Id="rId70" Type="http://schemas.openxmlformats.org/officeDocument/2006/relationships/hyperlink" Target="https://ec.europa.eu/competition/elojade/isef/case_details.cfm?proc_code=3_C31_1999" TargetMode="External"/><Relationship Id="rId75" Type="http://schemas.openxmlformats.org/officeDocument/2006/relationships/hyperlink" Target="https://ec.europa.eu/commission/presscorner/detail/en/ip_21_4664" TargetMode="External"/><Relationship Id="rId83" Type="http://schemas.openxmlformats.org/officeDocument/2006/relationships/hyperlink" Target="https://ec.europa.eu/commission/presscorner/detail/en/ip_21_4662" TargetMode="External"/><Relationship Id="rId88" Type="http://schemas.openxmlformats.org/officeDocument/2006/relationships/drawing" Target="../drawings/drawing3.xml"/><Relationship Id="rId1" Type="http://schemas.openxmlformats.org/officeDocument/2006/relationships/hyperlink" Target="http://ec.europa.eu/competition/elojade/isef/case_details.cfm?proc_code=3_C37_2005" TargetMode="External"/><Relationship Id="rId6" Type="http://schemas.openxmlformats.org/officeDocument/2006/relationships/hyperlink" Target="http://ec.europa.eu/competition/elojade/isef/case_details.cfm?proc_code=3_SA_22843" TargetMode="External"/><Relationship Id="rId15" Type="http://schemas.openxmlformats.org/officeDocument/2006/relationships/hyperlink" Target="http://ec.europa.eu/competition/elojade/isef/case_details.cfm?proc_code=3_C12_2004" TargetMode="External"/><Relationship Id="rId23" Type="http://schemas.openxmlformats.org/officeDocument/2006/relationships/hyperlink" Target="http://ec.europa.eu/competition/elojade/isef/case_details.cfm?proc_code=3_SA_35388" TargetMode="External"/><Relationship Id="rId28" Type="http://schemas.openxmlformats.org/officeDocument/2006/relationships/hyperlink" Target="http://ec.europa.eu/competition/elojade/isef/case_details.cfm?proc_code=3_SA_37220" TargetMode="External"/><Relationship Id="rId36" Type="http://schemas.openxmlformats.org/officeDocument/2006/relationships/hyperlink" Target="http://ec.europa.eu/competition/elojade/isef/case_details.cfm?proc_code=3_SA_35083" TargetMode="External"/><Relationship Id="rId49" Type="http://schemas.openxmlformats.org/officeDocument/2006/relationships/hyperlink" Target="http://ec.europa.eu/competition/elojade/isef/case_details.cfm?proc_code=3_SA_34308" TargetMode="External"/><Relationship Id="rId57" Type="http://schemas.openxmlformats.org/officeDocument/2006/relationships/hyperlink" Target="http://ec.europa.eu/competition/elojade/isef/case_details.cfm?proc_code=3_SA_43549" TargetMode="External"/><Relationship Id="rId10" Type="http://schemas.openxmlformats.org/officeDocument/2006/relationships/hyperlink" Target="http://ec.europa.eu/competition/elojade/isef/case_details.cfm?proc_code=3_C27_1999" TargetMode="External"/><Relationship Id="rId31" Type="http://schemas.openxmlformats.org/officeDocument/2006/relationships/hyperlink" Target="http://ec.europa.eu/competition/elojade/isef/case_details.cfm?proc_code=3_SA_38517" TargetMode="External"/><Relationship Id="rId44" Type="http://schemas.openxmlformats.org/officeDocument/2006/relationships/hyperlink" Target="http://ec.europa.eu/competition/elojade/isef/case_details.cfm?proc_code=3_SA_33926" TargetMode="External"/><Relationship Id="rId52" Type="http://schemas.openxmlformats.org/officeDocument/2006/relationships/hyperlink" Target="http://ec.europa.eu/competition/elojade/isef/case_details.cfm?proc_code=3_SA_36086" TargetMode="External"/><Relationship Id="rId60" Type="http://schemas.openxmlformats.org/officeDocument/2006/relationships/hyperlink" Target="https://ec.europa.eu/competition/elojade/isef/case_details.cfm?proc_code=3_SA_32874" TargetMode="External"/><Relationship Id="rId65" Type="http://schemas.openxmlformats.org/officeDocument/2006/relationships/hyperlink" Target="https://ec.europa.eu/competition/elojade/isef/case_details.cfm?proc_code=3_SA_18830" TargetMode="External"/><Relationship Id="rId73" Type="http://schemas.openxmlformats.org/officeDocument/2006/relationships/hyperlink" Target="http://ec.europa.eu/competition/elojade/isef/case_details.cfm?proc_code=3_SA_28599" TargetMode="External"/><Relationship Id="rId78" Type="http://schemas.openxmlformats.org/officeDocument/2006/relationships/hyperlink" Target="https://ec.europa.eu/competition/elojade/isef/case_details.cfm?proc_code=3_SA_20829" TargetMode="External"/><Relationship Id="rId81" Type="http://schemas.openxmlformats.org/officeDocument/2006/relationships/hyperlink" Target="http://ec.europa.eu/competition/elojade/isef/case_details.cfm?proc_code=3_SA_48394" TargetMode="External"/><Relationship Id="rId86" Type="http://schemas.openxmlformats.org/officeDocument/2006/relationships/hyperlink" Target="https://ec.europa.eu/commission/presscorner/detail/en/ip_24_3385" TargetMode="External"/><Relationship Id="rId4" Type="http://schemas.openxmlformats.org/officeDocument/2006/relationships/hyperlink" Target="http://ec.europa.eu/competition/elojade/isef/case_details.cfm?proc_code=3_SA_34572" TargetMode="External"/><Relationship Id="rId9" Type="http://schemas.openxmlformats.org/officeDocument/2006/relationships/hyperlink" Target="http://eur-lex.europa.eu/LexUriServ/LexUriServ.do?uri=OJ:L:2000:150:0050:0063:EN:PDF" TargetMode="External"/><Relationship Id="rId13" Type="http://schemas.openxmlformats.org/officeDocument/2006/relationships/hyperlink" Target="http://ec.europa.eu/competition/elojade/isef/case_details.cfm?proc_code=3_C1_2004" TargetMode="External"/><Relationship Id="rId18" Type="http://schemas.openxmlformats.org/officeDocument/2006/relationships/hyperlink" Target="http://ec.europa.eu/competition/elojade/isef/case_details.cfm?proc_code=3_SA_28787" TargetMode="External"/><Relationship Id="rId39" Type="http://schemas.openxmlformats.org/officeDocument/2006/relationships/hyperlink" Target="http://ec.europa.eu/competition/elojade/isef/case_details.cfm?proc_code=3_SA_38132" TargetMode="External"/><Relationship Id="rId34" Type="http://schemas.openxmlformats.org/officeDocument/2006/relationships/hyperlink" Target="http://ec.europa.eu/competition/elojade/isef/case_details.cfm?proc_code=3_C53_1999" TargetMode="External"/><Relationship Id="rId50" Type="http://schemas.openxmlformats.org/officeDocument/2006/relationships/hyperlink" Target="http://ec.europa.eu/competition/elojade/isef/case_details.cfm?proc_code=3_SA_34045" TargetMode="External"/><Relationship Id="rId55" Type="http://schemas.openxmlformats.org/officeDocument/2006/relationships/hyperlink" Target="http://ec.europa.eu/competition/elojade/isef/case_details.cfm?proc_code=3_SA_33846" TargetMode="External"/><Relationship Id="rId76" Type="http://schemas.openxmlformats.org/officeDocument/2006/relationships/hyperlink" Target="https://ec.europa.eu/commission/presscorner/detail/en/ip_21_4662" TargetMode="External"/><Relationship Id="rId7" Type="http://schemas.openxmlformats.org/officeDocument/2006/relationships/hyperlink" Target="http://ec.europa.eu/competition/elojade/isef/case_details.cfm?proc_code=3_SA_16237" TargetMode="External"/><Relationship Id="rId71" Type="http://schemas.openxmlformats.org/officeDocument/2006/relationships/hyperlink" Target="http://ec.europa.eu/competition/elojade/isef/case_details.cfm?proc_code=3_SA_15631" TargetMode="External"/><Relationship Id="rId2" Type="http://schemas.openxmlformats.org/officeDocument/2006/relationships/hyperlink" Target="http://ec.europa.eu/competition/elojade/isef/case_details.cfm?proc_code=3_SA_15526" TargetMode="External"/><Relationship Id="rId29" Type="http://schemas.openxmlformats.org/officeDocument/2006/relationships/hyperlink" Target="http://ec.europa.eu/competition/elojade/isef/case_details.cfm?proc_code=3_SA_35843" TargetMode="External"/><Relationship Id="rId24" Type="http://schemas.openxmlformats.org/officeDocument/2006/relationships/hyperlink" Target="http://ec.europa.eu/competition/elojade/isef/case_details.cfm?proc_code=3_SA_34791" TargetMode="External"/><Relationship Id="rId40" Type="http://schemas.openxmlformats.org/officeDocument/2006/relationships/hyperlink" Target="http://ec.europa.eu/competition/elojade/isef/case_details.cfm?proc_code=3_SA_21233" TargetMode="External"/><Relationship Id="rId45" Type="http://schemas.openxmlformats.org/officeDocument/2006/relationships/hyperlink" Target="http://ec.europa.eu/competition/elojade/isef/case_details.cfm?proc_code=3_SA_35550" TargetMode="External"/><Relationship Id="rId66" Type="http://schemas.openxmlformats.org/officeDocument/2006/relationships/hyperlink" Target="https://eur-lex.europa.eu/legal-content/EN/TXT/PDF/?uri=CELEX:32002D0458&amp;from=EN" TargetMode="External"/><Relationship Id="rId87" Type="http://schemas.openxmlformats.org/officeDocument/2006/relationships/printerSettings" Target="../printerSettings/printerSettings3.bin"/><Relationship Id="rId61" Type="http://schemas.openxmlformats.org/officeDocument/2006/relationships/hyperlink" Target="https://ec.europa.eu/competition/elojade/isef/case_details.cfm?proc_code=3_SA_31855" TargetMode="External"/><Relationship Id="rId82" Type="http://schemas.openxmlformats.org/officeDocument/2006/relationships/hyperlink" Target="https://competition-cases.ec.europa.eu/cases/SA.6282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ec.europa.eu/competition/elojade/isef/case_details.cfm?proc_code=3_C28_1999" TargetMode="External"/><Relationship Id="rId299" Type="http://schemas.openxmlformats.org/officeDocument/2006/relationships/hyperlink" Target="https://ec.europa.eu/commission/presscorner/detail/en/ip_21_4664" TargetMode="External"/><Relationship Id="rId21" Type="http://schemas.openxmlformats.org/officeDocument/2006/relationships/hyperlink" Target="http://ec.europa.eu/competition/elojade/isef/case_details.cfm?proc_code=3_SA_26500" TargetMode="External"/><Relationship Id="rId63" Type="http://schemas.openxmlformats.org/officeDocument/2006/relationships/hyperlink" Target="http://ec.europa.eu/competition/elojade/isef/case_details.cfm?proc_code=3_SA_33961" TargetMode="External"/><Relationship Id="rId159" Type="http://schemas.openxmlformats.org/officeDocument/2006/relationships/hyperlink" Target="http://ec.europa.eu/competition/elojade/isef/case_details.cfm?proc_code=3_C32_2005" TargetMode="External"/><Relationship Id="rId170" Type="http://schemas.openxmlformats.org/officeDocument/2006/relationships/hyperlink" Target="http://ec.europa.eu/competition/elojade/isef/case_details.cfm?proc_code=3_C29_1999" TargetMode="External"/><Relationship Id="rId226" Type="http://schemas.openxmlformats.org/officeDocument/2006/relationships/hyperlink" Target="http://ec.europa.eu/competition/elojade/isef/case_details.cfm?proc_code=3_SA_39451" TargetMode="External"/><Relationship Id="rId268" Type="http://schemas.openxmlformats.org/officeDocument/2006/relationships/hyperlink" Target="https://ec.europa.eu/competition/elojade/isef/case_details.cfm?proc_code=3_SA_33726" TargetMode="External"/><Relationship Id="rId32" Type="http://schemas.openxmlformats.org/officeDocument/2006/relationships/hyperlink" Target="http://ec.europa.eu/competition/elojade/isef/case_details.cfm?proc_code=3_C31_2000" TargetMode="External"/><Relationship Id="rId74" Type="http://schemas.openxmlformats.org/officeDocument/2006/relationships/hyperlink" Target="http://ec.europa.eu/competition/elojade/isef/case_details.cfm?proc_code=3_SA_29064" TargetMode="External"/><Relationship Id="rId128" Type="http://schemas.openxmlformats.org/officeDocument/2006/relationships/hyperlink" Target="http://ec.europa.eu/competition/elojade/isef/case_details.cfm?proc_code=3_C16_2001" TargetMode="External"/><Relationship Id="rId5" Type="http://schemas.openxmlformats.org/officeDocument/2006/relationships/hyperlink" Target="http://ec.europa.eu/competition/elojade/isef/case_details.cfm?proc_code=3_SA_23420" TargetMode="External"/><Relationship Id="rId181" Type="http://schemas.openxmlformats.org/officeDocument/2006/relationships/hyperlink" Target="http://ec.europa.eu/competition/elojade/isef/case_details.cfm?proc_code=3_C22_2003" TargetMode="External"/><Relationship Id="rId237" Type="http://schemas.openxmlformats.org/officeDocument/2006/relationships/hyperlink" Target="http://eur-lex.europa.eu/legal-content/EN/TXT/?qid=1470051826574&amp;uri=CELEX:31999D0484" TargetMode="External"/><Relationship Id="rId279" Type="http://schemas.openxmlformats.org/officeDocument/2006/relationships/hyperlink" Target="http://ec.europa.eu/competition/elojade/isef/case_details.cfm?proc_code=3_SA_15631" TargetMode="External"/><Relationship Id="rId43" Type="http://schemas.openxmlformats.org/officeDocument/2006/relationships/hyperlink" Target="http://ec.europa.eu/competition/elojade/isef/case_details.cfm?proc_code=3_SA_28973" TargetMode="External"/><Relationship Id="rId139" Type="http://schemas.openxmlformats.org/officeDocument/2006/relationships/hyperlink" Target="http://ec.europa.eu/competition/elojade/isef/case_details.cfm?proc_code=3_C36_1999" TargetMode="External"/><Relationship Id="rId290" Type="http://schemas.openxmlformats.org/officeDocument/2006/relationships/hyperlink" Target="http://ec.europa.eu/competition/elojade/isef/case_details.cfm?proc_code=3_SA_18245" TargetMode="External"/><Relationship Id="rId304" Type="http://schemas.openxmlformats.org/officeDocument/2006/relationships/hyperlink" Target="https://competition-cases.ec.europa.eu/cases/SA.52162" TargetMode="External"/><Relationship Id="rId85" Type="http://schemas.openxmlformats.org/officeDocument/2006/relationships/hyperlink" Target="http://ec.europa.eu/competition/elojade/isef/case_details.cfm?proc_code=3_C27_1999" TargetMode="External"/><Relationship Id="rId150" Type="http://schemas.openxmlformats.org/officeDocument/2006/relationships/hyperlink" Target="http://ec.europa.eu/competition/elojade/isef/case_details.cfm?proc_code=3_C71_2001" TargetMode="External"/><Relationship Id="rId192" Type="http://schemas.openxmlformats.org/officeDocument/2006/relationships/hyperlink" Target="http://ec.europa.eu/competition/elojade/isef/case_details.cfm?proc_code=3_C11_1999" TargetMode="External"/><Relationship Id="rId206" Type="http://schemas.openxmlformats.org/officeDocument/2006/relationships/hyperlink" Target="http://ec.europa.eu/competition/elojade/isef/case_details.cfm?proc_code=3_SA_33926" TargetMode="External"/><Relationship Id="rId248" Type="http://schemas.openxmlformats.org/officeDocument/2006/relationships/hyperlink" Target="http://ec.europa.eu/competition/elojade/isef/case_details.cfm?proc_code=3_SA_33829" TargetMode="External"/><Relationship Id="rId12" Type="http://schemas.openxmlformats.org/officeDocument/2006/relationships/hyperlink" Target="http://ec.europa.eu/competition/elojade/isef/case_details.cfm?proc_code=3_C37_1993" TargetMode="External"/><Relationship Id="rId108" Type="http://schemas.openxmlformats.org/officeDocument/2006/relationships/hyperlink" Target="http://ec.europa.eu/competition/elojade/isef/case_details.cfm?proc_code=3_SA_33475" TargetMode="External"/><Relationship Id="rId54" Type="http://schemas.openxmlformats.org/officeDocument/2006/relationships/hyperlink" Target="http://ec.europa.eu/competition/elojade/isef/case_details.cfm?proc_code=3_C70_2001" TargetMode="External"/><Relationship Id="rId96" Type="http://schemas.openxmlformats.org/officeDocument/2006/relationships/hyperlink" Target="http://ec.europa.eu/competition/elojade/isef/case_details.cfm?proc_code=3_C4_2003" TargetMode="External"/><Relationship Id="rId161" Type="http://schemas.openxmlformats.org/officeDocument/2006/relationships/hyperlink" Target="http://ec.europa.eu/competition/elojade/isef/case_details.cfm?proc_code=3_SA_12522" TargetMode="External"/><Relationship Id="rId217" Type="http://schemas.openxmlformats.org/officeDocument/2006/relationships/hyperlink" Target="http://ec.europa.eu/competition/elojade/isef/case_details.cfm?proc_code=3_SA_901" TargetMode="External"/><Relationship Id="rId259" Type="http://schemas.openxmlformats.org/officeDocument/2006/relationships/hyperlink" Target="http://ec.europa.eu/competition/elojade/isef/case_details.cfm?proc_code=3_SA_36511" TargetMode="External"/><Relationship Id="rId23" Type="http://schemas.openxmlformats.org/officeDocument/2006/relationships/hyperlink" Target="http://ec.europa.eu/competition/elojade/isef/case_details.cfm?proc_code=3_C94_2001" TargetMode="External"/><Relationship Id="rId119" Type="http://schemas.openxmlformats.org/officeDocument/2006/relationships/hyperlink" Target="http://ec.europa.eu/competition/elojade/isef/case_details.cfm?proc_code=3_C31_2001" TargetMode="External"/><Relationship Id="rId270" Type="http://schemas.openxmlformats.org/officeDocument/2006/relationships/hyperlink" Target="https://ec.europa.eu/competition/elojade/isef/case_details.cfm?proc_code=3_SA_28864" TargetMode="External"/><Relationship Id="rId44" Type="http://schemas.openxmlformats.org/officeDocument/2006/relationships/hyperlink" Target="http://ec.europa.eu/competition/elojade/isef/case_details.cfm?proc_code=3_SA_23602" TargetMode="External"/><Relationship Id="rId65" Type="http://schemas.openxmlformats.org/officeDocument/2006/relationships/hyperlink" Target="http://ec.europa.eu/competition/elojade/isef/case_details.cfm?proc_code=3_SA_22614" TargetMode="External"/><Relationship Id="rId86" Type="http://schemas.openxmlformats.org/officeDocument/2006/relationships/hyperlink" Target="http://ec.europa.eu/competition/elojade/isef/case_details.cfm?proc_code=3_SA_12186" TargetMode="External"/><Relationship Id="rId130" Type="http://schemas.openxmlformats.org/officeDocument/2006/relationships/hyperlink" Target="http://ec.europa.eu/competition/elojade/isef/case_details.cfm?proc_code=3_C36_2000" TargetMode="External"/><Relationship Id="rId151" Type="http://schemas.openxmlformats.org/officeDocument/2006/relationships/hyperlink" Target="http://ec.europa.eu/competition/elojade/isef/case_details.cfm?proc_code=3_C20_2001" TargetMode="External"/><Relationship Id="rId172" Type="http://schemas.openxmlformats.org/officeDocument/2006/relationships/hyperlink" Target="http://ec.europa.eu/competition/elojade/isef/case_details.cfm?proc_code=3_SA_17365" TargetMode="External"/><Relationship Id="rId193" Type="http://schemas.openxmlformats.org/officeDocument/2006/relationships/hyperlink" Target="http://ec.europa.eu/competition/elojade/isef/case_details.cfm?proc_code=3_C4_2000" TargetMode="External"/><Relationship Id="rId207" Type="http://schemas.openxmlformats.org/officeDocument/2006/relationships/hyperlink" Target="http://ec.europa.eu/competition/elojade/isef/index.cfm?fuseaction=dsp_result" TargetMode="External"/><Relationship Id="rId228" Type="http://schemas.openxmlformats.org/officeDocument/2006/relationships/hyperlink" Target="http://ec.europa.eu/competition/elojade/isef/case_details.cfm?proc_code=3_SA_36387" TargetMode="External"/><Relationship Id="rId249" Type="http://schemas.openxmlformats.org/officeDocument/2006/relationships/hyperlink" Target="http://ec.europa.eu/competition/elojade/isef/case_details.cfm?proc_code=3_SA_33983" TargetMode="External"/><Relationship Id="rId13" Type="http://schemas.openxmlformats.org/officeDocument/2006/relationships/hyperlink" Target="http://ec.europa.eu/competition/elojade/isef/case_details.cfm?proc_code=3_SA_26212" TargetMode="External"/><Relationship Id="rId109" Type="http://schemas.openxmlformats.org/officeDocument/2006/relationships/hyperlink" Target="http://ec.europa.eu/competition/elojade/isef/case_details.cfm?proc_code=3_SA_28809" TargetMode="External"/><Relationship Id="rId260" Type="http://schemas.openxmlformats.org/officeDocument/2006/relationships/hyperlink" Target="https://ec.europa.eu/commission/presscorner/detail/en/ip_22_4722" TargetMode="External"/><Relationship Id="rId281" Type="http://schemas.openxmlformats.org/officeDocument/2006/relationships/hyperlink" Target="http://ec.europa.eu/competition/elojade/isef/case_details.cfm?proc_code=3_SA_19490" TargetMode="External"/><Relationship Id="rId34" Type="http://schemas.openxmlformats.org/officeDocument/2006/relationships/hyperlink" Target="http://ec.europa.eu/competition/elojade/isef/case_details.cfm?proc_code=3_C53_2002" TargetMode="External"/><Relationship Id="rId55" Type="http://schemas.openxmlformats.org/officeDocument/2006/relationships/hyperlink" Target="http://ec.europa.eu/competition/elojade/isef/case_details.cfm?proc_code=3_C48_1999" TargetMode="External"/><Relationship Id="rId76" Type="http://schemas.openxmlformats.org/officeDocument/2006/relationships/hyperlink" Target="http://ec.europa.eu/competition/elojade/isef/case_details.cfm?proc_code=3_SA_35843" TargetMode="External"/><Relationship Id="rId97" Type="http://schemas.openxmlformats.org/officeDocument/2006/relationships/hyperlink" Target="http://ec.europa.eu/competition/elojade/isef/case_details.cfm?proc_code=3_C4_2003" TargetMode="External"/><Relationship Id="rId120" Type="http://schemas.openxmlformats.org/officeDocument/2006/relationships/hyperlink" Target="http://ec.europa.eu/competition/elojade/isef/case_details.cfm?proc_code=3_C62_2000" TargetMode="External"/><Relationship Id="rId141" Type="http://schemas.openxmlformats.org/officeDocument/2006/relationships/hyperlink" Target="http://ec.europa.eu/competition/elojade/isef/case_details.cfm?proc_code=3_C18_1999" TargetMode="External"/><Relationship Id="rId7" Type="http://schemas.openxmlformats.org/officeDocument/2006/relationships/hyperlink" Target="http://ec.europa.eu/competition/elojade/isef/case_details.cfm?proc_code=3_SA_14588" TargetMode="External"/><Relationship Id="rId162" Type="http://schemas.openxmlformats.org/officeDocument/2006/relationships/hyperlink" Target="http://ec.europa.eu/competition/elojade/isef/case_details.cfm?proc_code=3_C34_2003" TargetMode="External"/><Relationship Id="rId183" Type="http://schemas.openxmlformats.org/officeDocument/2006/relationships/hyperlink" Target="https://sec.sps.ec.europa.eu/comp/case/default.aspx?RootFolder=/cases/HT.413/Lists/CaseTeamDocuments/Recovery%20Update/2015_30SeptemberUpdate&amp;FolderCTID=0x012000B9B40165079E264DA1804E5771C5D9C7&amp;View=%7b4071CD47-2D2D-442E-9995-48DB43083AFB%7d&amp;InitialTabId=Rib" TargetMode="External"/><Relationship Id="rId218" Type="http://schemas.openxmlformats.org/officeDocument/2006/relationships/hyperlink" Target="http://ec.europa.eu/competition/elojade/isef/case_details.cfm?proc_code=3_C5_1998" TargetMode="External"/><Relationship Id="rId239" Type="http://schemas.openxmlformats.org/officeDocument/2006/relationships/hyperlink" Target="http://ec.europa.eu/competition/elojade/isef/case_details.cfm?proc_code=3_SA_38373" TargetMode="External"/><Relationship Id="rId250" Type="http://schemas.openxmlformats.org/officeDocument/2006/relationships/hyperlink" Target="http://ec.europa.eu/competition/elojade/isef/case_details.cfm?proc_code=3_SA_38613" TargetMode="External"/><Relationship Id="rId271" Type="http://schemas.openxmlformats.org/officeDocument/2006/relationships/hyperlink" Target="https://ec.europa.eu/competition/elojade/isef/case_details.cfm?proc_code=3_SA_18830" TargetMode="External"/><Relationship Id="rId292" Type="http://schemas.openxmlformats.org/officeDocument/2006/relationships/hyperlink" Target="http://ec.europa.eu/competition/elojade/isef/case_details.cfm?proc_code=3_C22_1999" TargetMode="External"/><Relationship Id="rId306" Type="http://schemas.openxmlformats.org/officeDocument/2006/relationships/hyperlink" Target="https://competition-cases.ec.europa.eu/cases/SA.62829" TargetMode="External"/><Relationship Id="rId24" Type="http://schemas.openxmlformats.org/officeDocument/2006/relationships/hyperlink" Target="http://ec.europa.eu/competition/elojade/isef/case_details.cfm?proc_code=3_C41_1999" TargetMode="External"/><Relationship Id="rId45" Type="http://schemas.openxmlformats.org/officeDocument/2006/relationships/hyperlink" Target="http://ec.europa.eu/competition/elojade/isef/case_details.cfm?proc_code=3_SA_15395" TargetMode="External"/><Relationship Id="rId66" Type="http://schemas.openxmlformats.org/officeDocument/2006/relationships/hyperlink" Target="http://ec.europa.eu/competition/elojade/isef/case_details.cfm?proc_code=3_SA_16237" TargetMode="External"/><Relationship Id="rId87" Type="http://schemas.openxmlformats.org/officeDocument/2006/relationships/hyperlink" Target="http://ec.europa.eu/competition/elojade/isef/case_details.cfm?proc_code=3_SA_23011" TargetMode="External"/><Relationship Id="rId110" Type="http://schemas.openxmlformats.org/officeDocument/2006/relationships/hyperlink" Target="http://ec.europa.eu/competition/elojade/isef/case_details.cfm?proc_code=3_SA_26379" TargetMode="External"/><Relationship Id="rId131" Type="http://schemas.openxmlformats.org/officeDocument/2006/relationships/hyperlink" Target="http://ec.europa.eu/competition/elojade/isef/case_details.cfm?proc_code=3_C66_2000" TargetMode="External"/><Relationship Id="rId152" Type="http://schemas.openxmlformats.org/officeDocument/2006/relationships/hyperlink" Target="http://ec.europa.eu/competition/elojade/isef/case_details.cfm?proc_code=3_C60_2000" TargetMode="External"/><Relationship Id="rId173" Type="http://schemas.openxmlformats.org/officeDocument/2006/relationships/hyperlink" Target="http://ec.europa.eu/competition/elojade/isef/case_details.cfm?proc_code=3_C19_2008" TargetMode="External"/><Relationship Id="rId194" Type="http://schemas.openxmlformats.org/officeDocument/2006/relationships/hyperlink" Target="http://ec.europa.eu/competition/elojade/isef/case_details.cfm?proc_code=3_C19_2005" TargetMode="External"/><Relationship Id="rId208" Type="http://schemas.openxmlformats.org/officeDocument/2006/relationships/hyperlink" Target="http://ec.europa.eu/competition/elojade/isef/case_details.cfm?proc_code=3_SA_9440" TargetMode="External"/><Relationship Id="rId229" Type="http://schemas.openxmlformats.org/officeDocument/2006/relationships/hyperlink" Target="http://ec.europa.eu/competition/elojade/isef/case_details.cfm?proc_code=3_SA_33754" TargetMode="External"/><Relationship Id="rId240" Type="http://schemas.openxmlformats.org/officeDocument/2006/relationships/hyperlink" Target="http://ec.europa.eu/competition/elojade/isef/case_details.cfm?proc_code=3_SA_30584" TargetMode="External"/><Relationship Id="rId261" Type="http://schemas.openxmlformats.org/officeDocument/2006/relationships/hyperlink" Target="http://ec.europa.eu/competition/elojade/isef/case_details.cfm?proc_code=3_SA_43549" TargetMode="External"/><Relationship Id="rId14" Type="http://schemas.openxmlformats.org/officeDocument/2006/relationships/hyperlink" Target="http://ec.europa.eu/competition/elojade/isef/case_details.cfm?proc_code=3_SA_28903" TargetMode="External"/><Relationship Id="rId35" Type="http://schemas.openxmlformats.org/officeDocument/2006/relationships/hyperlink" Target="http://ec.europa.eu/competition/elojade/isef/case_details.cfm?proc_code=3_C45_1998" TargetMode="External"/><Relationship Id="rId56" Type="http://schemas.openxmlformats.org/officeDocument/2006/relationships/hyperlink" Target="http://ec.europa.eu/competition/elojade/isef/case_details.cfm?proc_code=3_C53_1999" TargetMode="External"/><Relationship Id="rId77" Type="http://schemas.openxmlformats.org/officeDocument/2006/relationships/hyperlink" Target="http://ec.europa.eu/competition/elojade/isef/case_details.cfm?proc_code=3_SA_35842" TargetMode="External"/><Relationship Id="rId100" Type="http://schemas.openxmlformats.org/officeDocument/2006/relationships/hyperlink" Target="http://ec.europa.eu/competition/elojade/isef/case_details.cfm?proc_code=3_C30_2005" TargetMode="External"/><Relationship Id="rId282" Type="http://schemas.openxmlformats.org/officeDocument/2006/relationships/hyperlink" Target="http://ec.europa.eu/competition/elojade/isef/case_details.cfm?proc_code=3_SA_35484" TargetMode="External"/><Relationship Id="rId8" Type="http://schemas.openxmlformats.org/officeDocument/2006/relationships/hyperlink" Target="http://ec.europa.eu/competition/elojade/isef/case_details.cfm?proc_code=3_C36_2001" TargetMode="External"/><Relationship Id="rId98" Type="http://schemas.openxmlformats.org/officeDocument/2006/relationships/hyperlink" Target="http://ec.europa.eu/competition/elojade/isef/case_details.cfm?proc_code=3_SA_38375" TargetMode="External"/><Relationship Id="rId121" Type="http://schemas.openxmlformats.org/officeDocument/2006/relationships/hyperlink" Target="http://ec.europa.eu/competition/elojade/isef/case_details.cfm?proc_code=3_C44_2001" TargetMode="External"/><Relationship Id="rId142" Type="http://schemas.openxmlformats.org/officeDocument/2006/relationships/hyperlink" Target="http://ec.europa.eu/competition/elojade/isef/case_details.cfm?proc_code=3_SA_16417" TargetMode="External"/><Relationship Id="rId163" Type="http://schemas.openxmlformats.org/officeDocument/2006/relationships/hyperlink" Target="http://ec.europa.eu/competition/elojade/isef/case_details.cfm?proc_code=3_C13b_2003" TargetMode="External"/><Relationship Id="rId184" Type="http://schemas.openxmlformats.org/officeDocument/2006/relationships/hyperlink" Target="http://ec.europa.eu/competition/elojade/isef/case_details.cfm?proc_code=3_C45_2002" TargetMode="External"/><Relationship Id="rId219" Type="http://schemas.openxmlformats.org/officeDocument/2006/relationships/hyperlink" Target="http://ec.europa.eu/competition/elojade/isef/case_details.cfm?proc_code=3_C80_1997" TargetMode="External"/><Relationship Id="rId230" Type="http://schemas.openxmlformats.org/officeDocument/2006/relationships/hyperlink" Target="http://ec.europa.eu/competition/elojade/isef/case_details.cfm?proc_code=3_SA_35818" TargetMode="External"/><Relationship Id="rId251" Type="http://schemas.openxmlformats.org/officeDocument/2006/relationships/hyperlink" Target="http://ec.europa.eu/competition/elojade/isef/case_details.cfm?proc_code=3_SA_33995" TargetMode="External"/><Relationship Id="rId25" Type="http://schemas.openxmlformats.org/officeDocument/2006/relationships/hyperlink" Target="http://ec.europa.eu/competition/elojade/isef/case_details.cfm?proc_code=3_SA_16212" TargetMode="External"/><Relationship Id="rId46" Type="http://schemas.openxmlformats.org/officeDocument/2006/relationships/hyperlink" Target="http://ec.europa.eu/competition/elojade/isef/case_details.cfm?proc_code=3_SA_27408" TargetMode="External"/><Relationship Id="rId67" Type="http://schemas.openxmlformats.org/officeDocument/2006/relationships/hyperlink" Target="http://ec.europa.eu/competition/elojade/isef/case_details.cfm?proc_code=3_SA_22843" TargetMode="External"/><Relationship Id="rId272" Type="http://schemas.openxmlformats.org/officeDocument/2006/relationships/hyperlink" Target="https://ec.europa.eu/competition/elojade/isef/case_details.cfm?proc_code=3_C1_2010" TargetMode="External"/><Relationship Id="rId293" Type="http://schemas.openxmlformats.org/officeDocument/2006/relationships/hyperlink" Target="http://ec.europa.eu/competition/elojade/isef/case_details.cfm?proc_code=3_SA_10499" TargetMode="External"/><Relationship Id="rId307" Type="http://schemas.openxmlformats.org/officeDocument/2006/relationships/hyperlink" Target="https://competition-cases.ec.europa.eu/cases/SA.50787" TargetMode="External"/><Relationship Id="rId88" Type="http://schemas.openxmlformats.org/officeDocument/2006/relationships/hyperlink" Target="http://ec.europa.eu/competition/elojade/isef/case_details.cfm?proc_code=3_SA_20168" TargetMode="External"/><Relationship Id="rId111" Type="http://schemas.openxmlformats.org/officeDocument/2006/relationships/hyperlink" Target="http://ec.europa.eu/competition/elojade/isef/case_details.cfm?proc_code=3_SA_33797" TargetMode="External"/><Relationship Id="rId132" Type="http://schemas.openxmlformats.org/officeDocument/2006/relationships/hyperlink" Target="http://ec.europa.eu/competition/elojade/isef/case_details.cfm?proc_code=3_C28_2000" TargetMode="External"/><Relationship Id="rId153" Type="http://schemas.openxmlformats.org/officeDocument/2006/relationships/hyperlink" Target="http://ec.europa.eu/competition/elojade/isef/case_details.cfm?proc_code=3_C59_2000" TargetMode="External"/><Relationship Id="rId174" Type="http://schemas.openxmlformats.org/officeDocument/2006/relationships/hyperlink" Target="http://ec.europa.eu/competition/elojade/isef/case_details.cfm?proc_code=3_C26_2008" TargetMode="External"/><Relationship Id="rId195" Type="http://schemas.openxmlformats.org/officeDocument/2006/relationships/hyperlink" Target="http://ec.europa.eu/competition/elojade/isef/case_details.cfm?proc_code=3_C51_2006" TargetMode="External"/><Relationship Id="rId209" Type="http://schemas.openxmlformats.org/officeDocument/2006/relationships/hyperlink" Target="http://ec.europa.eu/competition/elojade/isef/case_details.cfm?proc_code=3_C77_1998" TargetMode="External"/><Relationship Id="rId220" Type="http://schemas.openxmlformats.org/officeDocument/2006/relationships/hyperlink" Target="http://ec.europa.eu/competition/elojade/isef/case_details.cfm?proc_code=3_C23_1997" TargetMode="External"/><Relationship Id="rId241" Type="http://schemas.openxmlformats.org/officeDocument/2006/relationships/hyperlink" Target="http://ec.europa.eu/competition/elojade/isef/case_details.cfm?proc_code=3_SA_39235" TargetMode="External"/><Relationship Id="rId15" Type="http://schemas.openxmlformats.org/officeDocument/2006/relationships/hyperlink" Target="http://ec.europa.eu/competition/elojade/isef/case_details.cfm?proc_code=3_SA_27339" TargetMode="External"/><Relationship Id="rId36" Type="http://schemas.openxmlformats.org/officeDocument/2006/relationships/hyperlink" Target="http://ec.europa.eu/competition/elojade/isef/case_details.cfm?proc_code=3_C41_2001" TargetMode="External"/><Relationship Id="rId57" Type="http://schemas.openxmlformats.org/officeDocument/2006/relationships/hyperlink" Target="http://ec.europa.eu/competition/elojade/isef/case_details.cfm?proc_code=3_C52_1999" TargetMode="External"/><Relationship Id="rId262" Type="http://schemas.openxmlformats.org/officeDocument/2006/relationships/hyperlink" Target="http://ec.europa.eu/competition/elojade/isef/case_details.cfm?proc_code=3_SA_32014" TargetMode="External"/><Relationship Id="rId283" Type="http://schemas.openxmlformats.org/officeDocument/2006/relationships/hyperlink" Target="http://ec.europa.eu/competition/elojade/isef/case_details.cfm?proc_code=3_C4_2003" TargetMode="External"/><Relationship Id="rId78" Type="http://schemas.openxmlformats.org/officeDocument/2006/relationships/hyperlink" Target="http://ec.europa.eu/competition/elojade/isef/case_details.cfm?proc_code=3_SA_23098" TargetMode="External"/><Relationship Id="rId99" Type="http://schemas.openxmlformats.org/officeDocument/2006/relationships/hyperlink" Target="http://ec.europa.eu/competition/elojade/isef/case_details.cfm?proc_code=3_SA_38374" TargetMode="External"/><Relationship Id="rId101" Type="http://schemas.openxmlformats.org/officeDocument/2006/relationships/hyperlink" Target="http://ec.europa.eu/competition/elojade/isef/case_details.cfm?proc_code=3_SA_24123" TargetMode="External"/><Relationship Id="rId122" Type="http://schemas.openxmlformats.org/officeDocument/2006/relationships/hyperlink" Target="http://ec.europa.eu/competition/elojade/isef/case_details.cfm?proc_code=3_C61_1999" TargetMode="External"/><Relationship Id="rId143" Type="http://schemas.openxmlformats.org/officeDocument/2006/relationships/hyperlink" Target="http://ec.europa.eu/competition/elojade/isef/case_details.cfm?proc_code=3_SA_16203" TargetMode="External"/><Relationship Id="rId164" Type="http://schemas.openxmlformats.org/officeDocument/2006/relationships/hyperlink" Target="http://ec.europa.eu/competition/elojade/isef/case_details.cfm?proc_code=3_C55_2002" TargetMode="External"/><Relationship Id="rId185" Type="http://schemas.openxmlformats.org/officeDocument/2006/relationships/hyperlink" Target="http://ec.europa.eu/competition/elojade/isef/case_details.cfm?proc_code=3_C54a_2000" TargetMode="External"/><Relationship Id="rId9" Type="http://schemas.openxmlformats.org/officeDocument/2006/relationships/hyperlink" Target="http://ec.europa.eu/competition/elojade/isef/case_details.cfm?proc_code=3_C74_2001" TargetMode="External"/><Relationship Id="rId210" Type="http://schemas.openxmlformats.org/officeDocument/2006/relationships/hyperlink" Target="http://ec.europa.eu/competition/elojade/isef/case_details.cfm?proc_code=3_C46_1994" TargetMode="External"/><Relationship Id="rId26" Type="http://schemas.openxmlformats.org/officeDocument/2006/relationships/hyperlink" Target="http://ec.europa.eu/competition/elojade/isef/case_details.cfm?proc_code=3_C31_2004" TargetMode="External"/><Relationship Id="rId231" Type="http://schemas.openxmlformats.org/officeDocument/2006/relationships/hyperlink" Target="http://ec.europa.eu/competition/elojade/isef/case_details.cfm?proc_code=3_SA_9398" TargetMode="External"/><Relationship Id="rId252" Type="http://schemas.openxmlformats.org/officeDocument/2006/relationships/hyperlink" Target="http://ec.europa.eu/competition/elojade/isef/case_details.cfm?proc_code=3_SA_38517" TargetMode="External"/><Relationship Id="rId273" Type="http://schemas.openxmlformats.org/officeDocument/2006/relationships/hyperlink" Target="https://eur-lex.europa.eu/legal-content/EN/TXT/PDF/?uri=CELEX:32002D0458&amp;from=EN" TargetMode="External"/><Relationship Id="rId294" Type="http://schemas.openxmlformats.org/officeDocument/2006/relationships/hyperlink" Target="http://ec.europa.eu/competition/elojade/isef/case_details.cfm?proc_code=3_SA_35546" TargetMode="External"/><Relationship Id="rId308" Type="http://schemas.openxmlformats.org/officeDocument/2006/relationships/hyperlink" Target="http://ec.europa.eu/competition/elojade/isef/case_details.cfm?proc_code=3_SA_34045" TargetMode="External"/><Relationship Id="rId47" Type="http://schemas.openxmlformats.org/officeDocument/2006/relationships/hyperlink" Target="http://ec.europa.eu/competition/elojade/isef/case_details.cfm?proc_code=3_SA_28599" TargetMode="External"/><Relationship Id="rId68" Type="http://schemas.openxmlformats.org/officeDocument/2006/relationships/hyperlink" Target="http://ec.europa.eu/competition/elojade/isef/case_details.cfm?proc_code=3_SA_1365" TargetMode="External"/><Relationship Id="rId89" Type="http://schemas.openxmlformats.org/officeDocument/2006/relationships/hyperlink" Target="http://ec.europa.eu/competition/elojade/isef/case_details.cfm?proc_code=3_SA_20850" TargetMode="External"/><Relationship Id="rId112" Type="http://schemas.openxmlformats.org/officeDocument/2006/relationships/hyperlink" Target="http://ec.europa.eu/competition/elojade/isef/case_details.cfm?proc_code=3_SA_18211" TargetMode="External"/><Relationship Id="rId133" Type="http://schemas.openxmlformats.org/officeDocument/2006/relationships/hyperlink" Target="http://ec.europa.eu/competition/elojade/isef/case_details.cfm?proc_code=3_C44_2001" TargetMode="External"/><Relationship Id="rId154" Type="http://schemas.openxmlformats.org/officeDocument/2006/relationships/hyperlink" Target="http://ec.europa.eu/competition/elojade/isef/case_details.cfm?proc_code=3_C59_2000" TargetMode="External"/><Relationship Id="rId175" Type="http://schemas.openxmlformats.org/officeDocument/2006/relationships/hyperlink" Target="http://ec.europa.eu/competition/elojade/isef/case_details.cfm?proc_code=3_C42_2006" TargetMode="External"/><Relationship Id="rId196" Type="http://schemas.openxmlformats.org/officeDocument/2006/relationships/hyperlink" Target="http://ec.europa.eu/competition/elojade/isef/case_details.cfm?proc_code=3_C20_2004" TargetMode="External"/><Relationship Id="rId200" Type="http://schemas.openxmlformats.org/officeDocument/2006/relationships/hyperlink" Target="http://ec.europa.eu/competition/elojade/isef/case_details.cfm?proc_code=3_C35_2006" TargetMode="External"/><Relationship Id="rId16" Type="http://schemas.openxmlformats.org/officeDocument/2006/relationships/hyperlink" Target="http://ec.europa.eu/competition/elojade/isef/case_details.cfm?proc_code=3_SA_31550" TargetMode="External"/><Relationship Id="rId221" Type="http://schemas.openxmlformats.org/officeDocument/2006/relationships/hyperlink" Target="http://ec.europa.eu/competition/elojade/isef/case_details.cfm?proc_code=3_C64_1997" TargetMode="External"/><Relationship Id="rId242" Type="http://schemas.openxmlformats.org/officeDocument/2006/relationships/hyperlink" Target="http://ec.europa.eu/competition/elojade/isef/case_details.cfm?proc_code=3_SA_24221" TargetMode="External"/><Relationship Id="rId263" Type="http://schemas.openxmlformats.org/officeDocument/2006/relationships/hyperlink" Target="http://ec.europa.eu/competition/elojade/isef/case_details.cfm?proc_code=3_SA_34308" TargetMode="External"/><Relationship Id="rId284" Type="http://schemas.openxmlformats.org/officeDocument/2006/relationships/hyperlink" Target="http://ec.europa.eu/competition/elojade/isef/case_details.cfm?proc_code=3_SA_29728" TargetMode="External"/><Relationship Id="rId37" Type="http://schemas.openxmlformats.org/officeDocument/2006/relationships/hyperlink" Target="http://ec.europa.eu/competition/elojade/isef/case_details.cfm?proc_code=3_SA_34572" TargetMode="External"/><Relationship Id="rId58" Type="http://schemas.openxmlformats.org/officeDocument/2006/relationships/hyperlink" Target="http://ec.europa.eu/competition/elojade/isef/case_details.cfm?proc_code=3_C49_1999" TargetMode="External"/><Relationship Id="rId79" Type="http://schemas.openxmlformats.org/officeDocument/2006/relationships/hyperlink" Target="http://ec.europa.eu/competition/elojade/isef/case_details.cfm?proc_code=3_SA_32015" TargetMode="External"/><Relationship Id="rId102" Type="http://schemas.openxmlformats.org/officeDocument/2006/relationships/hyperlink" Target="http://ec.europa.eu/competition/elojade/isef/case_details.cfm?proc_code=3_C17_2005" TargetMode="External"/><Relationship Id="rId123" Type="http://schemas.openxmlformats.org/officeDocument/2006/relationships/hyperlink" Target="http://ec.europa.eu/competition/elojade/isef/case_details.cfm?proc_code=3_C69_1998" TargetMode="External"/><Relationship Id="rId144" Type="http://schemas.openxmlformats.org/officeDocument/2006/relationships/hyperlink" Target="http://ec.europa.eu/competition/elojade/isef/case_details.cfm?proc_code=3_C5_2000" TargetMode="External"/><Relationship Id="rId90" Type="http://schemas.openxmlformats.org/officeDocument/2006/relationships/hyperlink" Target="http://ec.europa.eu/competition/elojade/isef/case_details.cfm?proc_code=3_SA_20616" TargetMode="External"/><Relationship Id="rId165" Type="http://schemas.openxmlformats.org/officeDocument/2006/relationships/hyperlink" Target="http://ec.europa.eu/competition/elojade/isef/case_details.cfm?proc_code=3_SA_13869" TargetMode="External"/><Relationship Id="rId186" Type="http://schemas.openxmlformats.org/officeDocument/2006/relationships/hyperlink" Target="http://ec.europa.eu/competition/elojade/isef/case_details.cfm?proc_code=3_C27_1997" TargetMode="External"/><Relationship Id="rId211" Type="http://schemas.openxmlformats.org/officeDocument/2006/relationships/hyperlink" Target="http://ec.europa.eu/competition/elojade/isef/case_details.cfm?proc_code=3_C43_1998" TargetMode="External"/><Relationship Id="rId232" Type="http://schemas.openxmlformats.org/officeDocument/2006/relationships/hyperlink" Target="http://ec.europa.eu/competition/elojade/isef/case_details.cfm?proc_code=3_C76_1997" TargetMode="External"/><Relationship Id="rId253" Type="http://schemas.openxmlformats.org/officeDocument/2006/relationships/hyperlink" Target="http://ec.europa.eu/competition/elojade/isef/case_details.cfm?proc_code=3_SA_43785" TargetMode="External"/><Relationship Id="rId274" Type="http://schemas.openxmlformats.org/officeDocument/2006/relationships/hyperlink" Target="https://ec.europa.eu/competition/elojade/isef/case_details.cfm?proc_code=3_SA_26547" TargetMode="External"/><Relationship Id="rId295" Type="http://schemas.openxmlformats.org/officeDocument/2006/relationships/hyperlink" Target="http://ec.europa.eu/competition/elojade/isef/case_details.cfm?proc_code=3_SA_28599" TargetMode="External"/><Relationship Id="rId309" Type="http://schemas.openxmlformats.org/officeDocument/2006/relationships/hyperlink" Target="https://ec.europa.eu/commission/presscorner/detail/en/ip_24_3385" TargetMode="External"/><Relationship Id="rId27" Type="http://schemas.openxmlformats.org/officeDocument/2006/relationships/hyperlink" Target="http://ec.europa.eu/competition/elojade/isef/case_details.cfm?proc_code=3_C25_2004" TargetMode="External"/><Relationship Id="rId48" Type="http://schemas.openxmlformats.org/officeDocument/2006/relationships/hyperlink" Target="http://ec.europa.eu/competition/elojade/isef/case_details.cfm?proc_code=3_SA_21233" TargetMode="External"/><Relationship Id="rId69" Type="http://schemas.openxmlformats.org/officeDocument/2006/relationships/hyperlink" Target="http://ec.europa.eu/competition/elojade/isef/case_details.cfm?proc_code=3_SA_20056" TargetMode="External"/><Relationship Id="rId113" Type="http://schemas.openxmlformats.org/officeDocument/2006/relationships/hyperlink" Target="http://ec.europa.eu/competition/elojade/isef/case_details.cfm?proc_code=3_SA_18211" TargetMode="External"/><Relationship Id="rId134" Type="http://schemas.openxmlformats.org/officeDocument/2006/relationships/hyperlink" Target="http://ec.europa.eu/competition/elojade/isef/case_details.cfm?proc_code=3_C56_1997" TargetMode="External"/><Relationship Id="rId80" Type="http://schemas.openxmlformats.org/officeDocument/2006/relationships/hyperlink" Target="http://ec.europa.eu/competition/elojade/isef/case_details.cfm?proc_code=3_SA_21420" TargetMode="External"/><Relationship Id="rId155" Type="http://schemas.openxmlformats.org/officeDocument/2006/relationships/hyperlink" Target="http://ec.europa.eu/competition/elojade/isef/case_details.cfm?proc_code=3_C51_1999" TargetMode="External"/><Relationship Id="rId176" Type="http://schemas.openxmlformats.org/officeDocument/2006/relationships/hyperlink" Target="http://ec.europa.eu/competition/elojade/isef/case_details.cfm?proc_code=3_C15_2007" TargetMode="External"/><Relationship Id="rId197" Type="http://schemas.openxmlformats.org/officeDocument/2006/relationships/hyperlink" Target="http://ec.europa.eu/competition/elojade/isef/case_details.cfm?proc_code=3_SA_7149" TargetMode="External"/><Relationship Id="rId201" Type="http://schemas.openxmlformats.org/officeDocument/2006/relationships/hyperlink" Target="http://ec.europa.eu/competition/elojade/isef/case_details.cfm?proc_code=3_C42_2003" TargetMode="External"/><Relationship Id="rId222" Type="http://schemas.openxmlformats.org/officeDocument/2006/relationships/hyperlink" Target="http://ec.europa.eu/competition/elojade/isef/case_details.cfm?proc_code=3_C43_1997" TargetMode="External"/><Relationship Id="rId243" Type="http://schemas.openxmlformats.org/officeDocument/2006/relationships/hyperlink" Target="http://ec.europa.eu/competition/elojade/isef/case_details.cfm?proc_code=3_SA_35388" TargetMode="External"/><Relationship Id="rId264" Type="http://schemas.openxmlformats.org/officeDocument/2006/relationships/hyperlink" Target="https://ec.europa.eu/competition/elojade/isef/case_details.cfm?proc_code=3_SA_39119" TargetMode="External"/><Relationship Id="rId285" Type="http://schemas.openxmlformats.org/officeDocument/2006/relationships/hyperlink" Target="http://ec.europa.eu/competition/elojade/isef/case_details.cfm?proc_code=3_C55_2007" TargetMode="External"/><Relationship Id="rId17" Type="http://schemas.openxmlformats.org/officeDocument/2006/relationships/hyperlink" Target="http://ec.europa.eu/competition/elojade/isef/case_details.cfm?proc_code=3_SA_17653" TargetMode="External"/><Relationship Id="rId38" Type="http://schemas.openxmlformats.org/officeDocument/2006/relationships/hyperlink" Target="http://ec.europa.eu/competition/elojade/isef/case_details.cfm?proc_code=3_SA_15526" TargetMode="External"/><Relationship Id="rId59" Type="http://schemas.openxmlformats.org/officeDocument/2006/relationships/hyperlink" Target="http://ec.europa.eu/competition/elojade/isef/case_details.cfm?proc_code=3_C50_1999" TargetMode="External"/><Relationship Id="rId103" Type="http://schemas.openxmlformats.org/officeDocument/2006/relationships/hyperlink" Target="http://ec.europa.eu/competition/elojade/isef/case_details.cfm?proc_code=3_SA_20949" TargetMode="External"/><Relationship Id="rId124" Type="http://schemas.openxmlformats.org/officeDocument/2006/relationships/hyperlink" Target="http://ec.europa.eu/competition/elojade/isef/case_details.cfm?proc_code=3_C77_2001" TargetMode="External"/><Relationship Id="rId310" Type="http://schemas.openxmlformats.org/officeDocument/2006/relationships/printerSettings" Target="../printerSettings/printerSettings5.bin"/><Relationship Id="rId70" Type="http://schemas.openxmlformats.org/officeDocument/2006/relationships/hyperlink" Target="http://ec.europa.eu/competition/elojade/isef/case_details.cfm?proc_code=3_N351_2005" TargetMode="External"/><Relationship Id="rId91" Type="http://schemas.openxmlformats.org/officeDocument/2006/relationships/hyperlink" Target="http://ec.europa.eu/competition/elojade/isef/case_details.cfm?proc_code=3_SA_20618" TargetMode="External"/><Relationship Id="rId145" Type="http://schemas.openxmlformats.org/officeDocument/2006/relationships/hyperlink" Target="http://ec.europa.eu/competition/elojade/isef/case_details.cfm?proc_code=3_C1_2006" TargetMode="External"/><Relationship Id="rId166" Type="http://schemas.openxmlformats.org/officeDocument/2006/relationships/hyperlink" Target="http://ec.europa.eu/competition/elojade/isef/case_details.cfm?proc_code=3_C29_2002" TargetMode="External"/><Relationship Id="rId187" Type="http://schemas.openxmlformats.org/officeDocument/2006/relationships/hyperlink" Target="http://ec.europa.eu/competition/elojade/isef/case_details.cfm?proc_code=3_C34_1999" TargetMode="External"/><Relationship Id="rId1" Type="http://schemas.openxmlformats.org/officeDocument/2006/relationships/hyperlink" Target="http://ec.europa.eu/competition/elojade/isef/case_details.cfm?proc_code=3_C56_2006" TargetMode="External"/><Relationship Id="rId212" Type="http://schemas.openxmlformats.org/officeDocument/2006/relationships/hyperlink" Target="http://ec.europa.eu/competition/elojade/isef/case_details.cfm?proc_code=3_C14_1998" TargetMode="External"/><Relationship Id="rId233" Type="http://schemas.openxmlformats.org/officeDocument/2006/relationships/hyperlink" Target="http://ec.europa.eu/competition/elojade/isef/case_details.cfm?proc_code=3_SA_38132" TargetMode="External"/><Relationship Id="rId254" Type="http://schemas.openxmlformats.org/officeDocument/2006/relationships/hyperlink" Target="http://ec.europa.eu/competition/elojade/isef/case_details.cfm?proc_code=3_SA_36086" TargetMode="External"/><Relationship Id="rId28" Type="http://schemas.openxmlformats.org/officeDocument/2006/relationships/hyperlink" Target="http://ec.europa.eu/competition/elojade/isef/case_details.cfm?proc_code=3_C43_2001" TargetMode="External"/><Relationship Id="rId49" Type="http://schemas.openxmlformats.org/officeDocument/2006/relationships/hyperlink" Target="http://ec.europa.eu/competition/elojade/isef/case_details.cfm?proc_code=3_SA_22668" TargetMode="External"/><Relationship Id="rId114" Type="http://schemas.openxmlformats.org/officeDocument/2006/relationships/hyperlink" Target="http://ec.europa.eu/competition/elojade/isef/case_details.cfm?proc_code=3_SA_34775" TargetMode="External"/><Relationship Id="rId275" Type="http://schemas.openxmlformats.org/officeDocument/2006/relationships/hyperlink" Target="https://ec.europa.eu/competition/elojade/isef/case_details.cfm?proc_code=3_SA_16530" TargetMode="External"/><Relationship Id="rId296" Type="http://schemas.openxmlformats.org/officeDocument/2006/relationships/hyperlink" Target="http://ec.europa.eu/competition/elojade/isef/case_details.cfm?proc_code=3_SA_32014" TargetMode="External"/><Relationship Id="rId300" Type="http://schemas.openxmlformats.org/officeDocument/2006/relationships/hyperlink" Target="https://ec.europa.eu/competition/elojade/isef/case_details.cfm?proc_code=3_SA_20829" TargetMode="External"/><Relationship Id="rId60" Type="http://schemas.openxmlformats.org/officeDocument/2006/relationships/hyperlink" Target="http://ec.europa.eu/competition/elojade/isef/case_details.cfm?proc_code=3_C54_1999" TargetMode="External"/><Relationship Id="rId81" Type="http://schemas.openxmlformats.org/officeDocument/2006/relationships/hyperlink" Target="http://ec.europa.eu/competition/elojade/isef/case_details.cfm?proc_code=3_SA_23425" TargetMode="External"/><Relationship Id="rId135" Type="http://schemas.openxmlformats.org/officeDocument/2006/relationships/hyperlink" Target="http://ec.europa.eu/competition/elojade/isef/case_details.cfm?proc_code=3_C20_1998" TargetMode="External"/><Relationship Id="rId156" Type="http://schemas.openxmlformats.org/officeDocument/2006/relationships/hyperlink" Target="http://ec.europa.eu/competition/elojade/isef/case_details.cfm?proc_code=3_C37_2004" TargetMode="External"/><Relationship Id="rId177" Type="http://schemas.openxmlformats.org/officeDocument/2006/relationships/hyperlink" Target="http://ec.europa.eu/competition/elojade/isef/case_details.cfm?proc_code=3_C36a_2006" TargetMode="External"/><Relationship Id="rId198" Type="http://schemas.openxmlformats.org/officeDocument/2006/relationships/hyperlink" Target="http://ec.europa.eu/competition/elojade/isef/case_details.cfm?proc_code=3_C30_2004" TargetMode="External"/><Relationship Id="rId202" Type="http://schemas.openxmlformats.org/officeDocument/2006/relationships/hyperlink" Target="http://ec.europa.eu/competition/elojade/isef/case_details.cfm?proc_code=3_SA_38545" TargetMode="External"/><Relationship Id="rId223" Type="http://schemas.openxmlformats.org/officeDocument/2006/relationships/hyperlink" Target="http://ec.europa.eu/competition/elojade/isef/case_details.cfm?proc_code=3_N313_1997" TargetMode="External"/><Relationship Id="rId244" Type="http://schemas.openxmlformats.org/officeDocument/2006/relationships/hyperlink" Target="http://ec.europa.eu/competition/elojade/isef/case_details.cfm?proc_code=3_SA_35356" TargetMode="External"/><Relationship Id="rId18" Type="http://schemas.openxmlformats.org/officeDocument/2006/relationships/hyperlink" Target="http://ec.europa.eu/competition/elojade/isef/case_details.cfm?proc_code=3_SA_25051" TargetMode="External"/><Relationship Id="rId39" Type="http://schemas.openxmlformats.org/officeDocument/2006/relationships/hyperlink" Target="http://ec.europa.eu/competition/elojade/isef/case_details.cfm?proc_code=3_SA_24639" TargetMode="External"/><Relationship Id="rId265" Type="http://schemas.openxmlformats.org/officeDocument/2006/relationships/hyperlink" Target="https://ec.europa.eu/competition/elojade/isef/case_details.cfm?proc_code=3_SA_32874" TargetMode="External"/><Relationship Id="rId286" Type="http://schemas.openxmlformats.org/officeDocument/2006/relationships/hyperlink" Target="http://ec.europa.eu/competition/elojade/isef/case_details.cfm?proc_code=3_SA_27600" TargetMode="External"/><Relationship Id="rId50" Type="http://schemas.openxmlformats.org/officeDocument/2006/relationships/hyperlink" Target="http://ec.europa.eu/competition/elojade/isef/case_details.cfm?proc_code=3_SA_35550" TargetMode="External"/><Relationship Id="rId104" Type="http://schemas.openxmlformats.org/officeDocument/2006/relationships/hyperlink" Target="http://ec.europa.eu/competition/elojade/isef/case_details.cfm?proc_code=3_SA_35388" TargetMode="External"/><Relationship Id="rId125" Type="http://schemas.openxmlformats.org/officeDocument/2006/relationships/hyperlink" Target="http://ec.europa.eu/competition/elojade/isef/case_details.cfm?proc_code=3_C31_2001" TargetMode="External"/><Relationship Id="rId146" Type="http://schemas.openxmlformats.org/officeDocument/2006/relationships/hyperlink" Target="http://ec.europa.eu/competition/elojade/isef/case_details.cfm?proc_code=3_C38_2003" TargetMode="External"/><Relationship Id="rId167" Type="http://schemas.openxmlformats.org/officeDocument/2006/relationships/hyperlink" Target="http://ec.europa.eu/competition/elojade/isef/case_details.cfm?proc_code=3_C88_1997" TargetMode="External"/><Relationship Id="rId188" Type="http://schemas.openxmlformats.org/officeDocument/2006/relationships/hyperlink" Target="http://ec.europa.eu/competition/elojade/isef/case_details.cfm?proc_code=3_C2_2004" TargetMode="External"/><Relationship Id="rId311" Type="http://schemas.openxmlformats.org/officeDocument/2006/relationships/drawing" Target="../drawings/drawing5.xml"/><Relationship Id="rId71" Type="http://schemas.openxmlformats.org/officeDocument/2006/relationships/hyperlink" Target="http://ec.europa.eu/competition/elojade/isef/case_details.cfm?proc_code=3_C79_2001" TargetMode="External"/><Relationship Id="rId92" Type="http://schemas.openxmlformats.org/officeDocument/2006/relationships/hyperlink" Target="http://ec.europa.eu/competition/elojade/isef/case_details.cfm?proc_code=3_C52_2005" TargetMode="External"/><Relationship Id="rId213" Type="http://schemas.openxmlformats.org/officeDocument/2006/relationships/hyperlink" Target="http://ec.europa.eu/competition/elojade/isef/case_details.cfm?proc_code=3_C73_1997" TargetMode="External"/><Relationship Id="rId234" Type="http://schemas.openxmlformats.org/officeDocument/2006/relationships/hyperlink" Target="http://eur-lex.europa.eu/legal-content/EN/TXT/?qid=1470051567084&amp;uri=CELEX:32000D0194" TargetMode="External"/><Relationship Id="rId2" Type="http://schemas.openxmlformats.org/officeDocument/2006/relationships/hyperlink" Target="http://ec.europa.eu/competition/elojade/isef/case_details.cfm?proc_code=3_SA_14093" TargetMode="External"/><Relationship Id="rId29" Type="http://schemas.openxmlformats.org/officeDocument/2006/relationships/hyperlink" Target="http://ec.europa.eu/competition/elojade/isef/case_details.cfm?proc_code=3_C6_2000" TargetMode="External"/><Relationship Id="rId255" Type="http://schemas.openxmlformats.org/officeDocument/2006/relationships/hyperlink" Target="http://ec.europa.eu/competition/elojade/isef/case_details.cfm?proc_code=3_SA_34914" TargetMode="External"/><Relationship Id="rId276" Type="http://schemas.openxmlformats.org/officeDocument/2006/relationships/hyperlink" Target="http://ec.europa.eu/competition/elojade/isef/case_details.cfm?proc_code=3_C35_2002" TargetMode="External"/><Relationship Id="rId297" Type="http://schemas.openxmlformats.org/officeDocument/2006/relationships/hyperlink" Target="https://ec.europa.eu/commission/presscorner/detail/en/ip_21_4662" TargetMode="External"/><Relationship Id="rId40" Type="http://schemas.openxmlformats.org/officeDocument/2006/relationships/hyperlink" Target="http://ec.europa.eu/competition/elojade/isef/case_details.cfm?proc_code=3_C37_2005" TargetMode="External"/><Relationship Id="rId115" Type="http://schemas.openxmlformats.org/officeDocument/2006/relationships/hyperlink" Target="http://ec.europa.eu/competition/elojade/isef/case_details.cfm?proc_code=3_SA_29603" TargetMode="External"/><Relationship Id="rId136" Type="http://schemas.openxmlformats.org/officeDocument/2006/relationships/hyperlink" Target="http://ec.europa.eu/competition/elojade/isef/case_details.cfm?proc_code=3_C10_1999" TargetMode="External"/><Relationship Id="rId157" Type="http://schemas.openxmlformats.org/officeDocument/2006/relationships/hyperlink" Target="http://ec.europa.eu/competition/elojade/isef/case_details.cfm?proc_code=3_SA_12522" TargetMode="External"/><Relationship Id="rId178" Type="http://schemas.openxmlformats.org/officeDocument/2006/relationships/hyperlink" Target="http://ec.europa.eu/competition/elojade/isef/case_details.cfm?proc_code=3_C18_2003" TargetMode="External"/><Relationship Id="rId301" Type="http://schemas.openxmlformats.org/officeDocument/2006/relationships/hyperlink" Target="https://ec.europa.eu/competition/elojade/isef/case_details.cfm?proc_code=3_SA_55678" TargetMode="External"/><Relationship Id="rId61" Type="http://schemas.openxmlformats.org/officeDocument/2006/relationships/hyperlink" Target="http://ec.europa.eu/competition/elojade/isef/case_details.cfm?proc_code=3_SA_27420" TargetMode="External"/><Relationship Id="rId82" Type="http://schemas.openxmlformats.org/officeDocument/2006/relationships/hyperlink" Target="http://ec.europa.eu/competition/elojade/isef/case_details.cfm?proc_code=3_C1_2004" TargetMode="External"/><Relationship Id="rId199" Type="http://schemas.openxmlformats.org/officeDocument/2006/relationships/hyperlink" Target="http://ec.europa.eu/competition/elojade/isef/case_details.cfm?proc_code=3_C46_2007" TargetMode="External"/><Relationship Id="rId203" Type="http://schemas.openxmlformats.org/officeDocument/2006/relationships/hyperlink" Target="http://ec.europa.eu/competition/elojade/isef/case_details.cfm?proc_code=3_SA_35956" TargetMode="External"/><Relationship Id="rId19" Type="http://schemas.openxmlformats.org/officeDocument/2006/relationships/hyperlink" Target="http://ec.europa.eu/competition/elojade/isef/case_details.cfm?proc_code=3_SA_16212" TargetMode="External"/><Relationship Id="rId224" Type="http://schemas.openxmlformats.org/officeDocument/2006/relationships/hyperlink" Target="http://ec.europa.eu/competition/elojade/isef/case_details.cfm?proc_code=3_C22_1997" TargetMode="External"/><Relationship Id="rId245" Type="http://schemas.openxmlformats.org/officeDocument/2006/relationships/hyperlink" Target="http://ec.europa.eu/competition/elojade/isef/case_details.cfm?proc_code=3_SA_37185" TargetMode="External"/><Relationship Id="rId266" Type="http://schemas.openxmlformats.org/officeDocument/2006/relationships/hyperlink" Target="http://ec.europa.eu/competition/elojade/isef/case_details.cfm?proc_code=3_SA_37220" TargetMode="External"/><Relationship Id="rId287" Type="http://schemas.openxmlformats.org/officeDocument/2006/relationships/hyperlink" Target="http://ec.europa.eu/competition/elojade/isef/case_details.cfm?proc_code=3_SA_27599" TargetMode="External"/><Relationship Id="rId30" Type="http://schemas.openxmlformats.org/officeDocument/2006/relationships/hyperlink" Target="http://ec.europa.eu/competition/elojade/isef/case_details.cfm?proc_code=3_C69_2002" TargetMode="External"/><Relationship Id="rId105" Type="http://schemas.openxmlformats.org/officeDocument/2006/relationships/hyperlink" Target="https://ec.europa.eu/competition/elojade/isef/case_details.cfm?proc_code=3_SA_21259" TargetMode="External"/><Relationship Id="rId126" Type="http://schemas.openxmlformats.org/officeDocument/2006/relationships/hyperlink" Target="http://ec.europa.eu/competition/elojade/isef/case_details.cfm?proc_code=3_C62_2001" TargetMode="External"/><Relationship Id="rId147" Type="http://schemas.openxmlformats.org/officeDocument/2006/relationships/hyperlink" Target="http://ec.europa.eu/competition/elojade/isef/case_details.cfm?proc_code=3_C95_2001" TargetMode="External"/><Relationship Id="rId168" Type="http://schemas.openxmlformats.org/officeDocument/2006/relationships/hyperlink" Target="http://ec.europa.eu/competition/elojade/isef/case_details.cfm?proc_code=3_C74_1999" TargetMode="External"/><Relationship Id="rId51" Type="http://schemas.openxmlformats.org/officeDocument/2006/relationships/hyperlink" Target="http://ec.europa.eu/competition/elojade/isef/case_details.cfm?proc_code=3_SA_22309" TargetMode="External"/><Relationship Id="rId72" Type="http://schemas.openxmlformats.org/officeDocument/2006/relationships/hyperlink" Target="http://ec.europa.eu/competition/elojade/isef/case_details.cfm?proc_code=3_SA_20056" TargetMode="External"/><Relationship Id="rId93" Type="http://schemas.openxmlformats.org/officeDocument/2006/relationships/hyperlink" Target="http://ec.europa.eu/competition/elojade/isef/case_details.cfm?proc_code=3_C16_2006" TargetMode="External"/><Relationship Id="rId189" Type="http://schemas.openxmlformats.org/officeDocument/2006/relationships/hyperlink" Target="http://ec.europa.eu/competition/elojade/isef/case_details.cfm?proc_code=3_C43_2003" TargetMode="External"/><Relationship Id="rId3" Type="http://schemas.openxmlformats.org/officeDocument/2006/relationships/hyperlink" Target="http://ec.europa.eu/competition/elojade/isef/case_details.cfm?proc_code=3_SA_34791" TargetMode="External"/><Relationship Id="rId214" Type="http://schemas.openxmlformats.org/officeDocument/2006/relationships/hyperlink" Target="http://ec.europa.eu/competition/elojade/isef/case_details.cfm?proc_code=3_C22_1999" TargetMode="External"/><Relationship Id="rId235" Type="http://schemas.openxmlformats.org/officeDocument/2006/relationships/hyperlink" Target="http://eur-lex.europa.eu/legal-content/EN/TXT/?qid=1470051626326&amp;uri=CELEX:31999D0675" TargetMode="External"/><Relationship Id="rId256" Type="http://schemas.openxmlformats.org/officeDocument/2006/relationships/hyperlink" Target="http://ec.europa.eu/competition/elojade/isef/case_details.cfm?proc_code=3_SA_44896" TargetMode="External"/><Relationship Id="rId277" Type="http://schemas.openxmlformats.org/officeDocument/2006/relationships/hyperlink" Target="https://ec.europa.eu/competition/elojade/isef/case_details.cfm?proc_code=3_C31_1999" TargetMode="External"/><Relationship Id="rId298" Type="http://schemas.openxmlformats.org/officeDocument/2006/relationships/hyperlink" Target="http://ec.europa.eu/competition/elojade/isef/case_details.cfm?proc_code=3_SA_47867" TargetMode="External"/><Relationship Id="rId116" Type="http://schemas.openxmlformats.org/officeDocument/2006/relationships/hyperlink" Target="http://ec.europa.eu/competition/elojade/isef/case_details.cfm?proc_code=3_C85_1998" TargetMode="External"/><Relationship Id="rId137" Type="http://schemas.openxmlformats.org/officeDocument/2006/relationships/hyperlink" Target="http://ec.europa.eu/competition/elojade/isef/case_details.cfm?proc_code=3_C42_1998" TargetMode="External"/><Relationship Id="rId158" Type="http://schemas.openxmlformats.org/officeDocument/2006/relationships/hyperlink" Target="http://ec.europa.eu/competition/elojade/isef/case_details.cfm?proc_code=3_SA_32600" TargetMode="External"/><Relationship Id="rId302" Type="http://schemas.openxmlformats.org/officeDocument/2006/relationships/hyperlink" Target="https://competition-cases.ec.europa.eu/cases/SA.32953" TargetMode="External"/><Relationship Id="rId20" Type="http://schemas.openxmlformats.org/officeDocument/2006/relationships/hyperlink" Target="http://ec.europa.eu/competition/elojade/isef/case_details.cfm?proc_code=3_SA_29150" TargetMode="External"/><Relationship Id="rId41" Type="http://schemas.openxmlformats.org/officeDocument/2006/relationships/hyperlink" Target="http://ec.europa.eu/competition/elojade/isef/case_details.cfm?proc_code=3_SA_26534" TargetMode="External"/><Relationship Id="rId62" Type="http://schemas.openxmlformats.org/officeDocument/2006/relationships/hyperlink" Target="http://ec.europa.eu/competition/elojade/isef/case_details.cfm?proc_code=3_SA_21654" TargetMode="External"/><Relationship Id="rId83" Type="http://schemas.openxmlformats.org/officeDocument/2006/relationships/hyperlink" Target="http://ec.europa.eu/competition/elojade/isef/case_details.cfm?proc_code=3_SA_7353" TargetMode="External"/><Relationship Id="rId179" Type="http://schemas.openxmlformats.org/officeDocument/2006/relationships/hyperlink" Target="http://ec.europa.eu/competition/elojade/isef/case_details.cfm?proc_code=3_C19_2004" TargetMode="External"/><Relationship Id="rId190" Type="http://schemas.openxmlformats.org/officeDocument/2006/relationships/hyperlink" Target="http://ec.europa.eu/competition/elojade/isef/case_details.cfm?proc_code=3_C64_2001" TargetMode="External"/><Relationship Id="rId204" Type="http://schemas.openxmlformats.org/officeDocument/2006/relationships/hyperlink" Target="http://ec.europa.eu/competition/elojade/isef/case_details.cfm?proc_code=3_SA_35083" TargetMode="External"/><Relationship Id="rId225" Type="http://schemas.openxmlformats.org/officeDocument/2006/relationships/hyperlink" Target="http://ec.europa.eu/competition/elojade/isef/case_details.cfm?proc_code=3_C58_1997" TargetMode="External"/><Relationship Id="rId246" Type="http://schemas.openxmlformats.org/officeDocument/2006/relationships/hyperlink" Target="http://ec.europa.eu/competition/elojade/isef/case_details.cfm?proc_code=3_SA_38944" TargetMode="External"/><Relationship Id="rId267" Type="http://schemas.openxmlformats.org/officeDocument/2006/relationships/hyperlink" Target="https://ec.europa.eu/competition/elojade/isef/case_details.cfm?proc_code=3_SA_31855" TargetMode="External"/><Relationship Id="rId288" Type="http://schemas.openxmlformats.org/officeDocument/2006/relationships/hyperlink" Target="http://ec.europa.eu/competition/elojade/isef/case_details.cfm?proc_code=3_SA_16055" TargetMode="External"/><Relationship Id="rId106" Type="http://schemas.openxmlformats.org/officeDocument/2006/relationships/hyperlink" Target="http://ec.europa.eu/competition/elojade/isef/case_details.cfm?proc_code=3_SA_27386" TargetMode="External"/><Relationship Id="rId127" Type="http://schemas.openxmlformats.org/officeDocument/2006/relationships/hyperlink" Target="http://ec.europa.eu/competition/elojade/isef/case_details.cfm?proc_code=3_C28_2000" TargetMode="External"/><Relationship Id="rId10" Type="http://schemas.openxmlformats.org/officeDocument/2006/relationships/hyperlink" Target="http://ec.europa.eu/competition/elojade/isef/case_details.cfm?proc_code=3_C76_1999" TargetMode="External"/><Relationship Id="rId31" Type="http://schemas.openxmlformats.org/officeDocument/2006/relationships/hyperlink" Target="http://ec.europa.eu/competition/elojade/isef/case_details.cfm?proc_code=3_C48_2002" TargetMode="External"/><Relationship Id="rId52" Type="http://schemas.openxmlformats.org/officeDocument/2006/relationships/hyperlink" Target="http://ec.europa.eu/competition/elojade/isef/case_details.cfm?proc_code=3_SA_22309" TargetMode="External"/><Relationship Id="rId73" Type="http://schemas.openxmlformats.org/officeDocument/2006/relationships/hyperlink" Target="http://ec.europa.eu/competition/elojade/isef/case_details.cfm?proc_code=3_SA_24571" TargetMode="External"/><Relationship Id="rId94" Type="http://schemas.openxmlformats.org/officeDocument/2006/relationships/hyperlink" Target="http://ec.europa.eu/competition/elojade/isef/case_details.cfm?proc_code=3_C12_2004" TargetMode="External"/><Relationship Id="rId148" Type="http://schemas.openxmlformats.org/officeDocument/2006/relationships/hyperlink" Target="http://ec.europa.eu/competition/elojade/isef/case_details.cfm?proc_code=3_C40_2000" TargetMode="External"/><Relationship Id="rId169" Type="http://schemas.openxmlformats.org/officeDocument/2006/relationships/hyperlink" Target="http://ec.europa.eu/competition/elojade/isef/case_details.cfm?proc_code=3_C38_1998" TargetMode="External"/><Relationship Id="rId4" Type="http://schemas.openxmlformats.org/officeDocument/2006/relationships/hyperlink" Target="http://ec.europa.eu/competition/elojade/isef/case_details.cfm?proc_code=3_SA_33927" TargetMode="External"/><Relationship Id="rId180" Type="http://schemas.openxmlformats.org/officeDocument/2006/relationships/hyperlink" Target="http://ec.europa.eu/competition/elojade/isef/case_details.cfm?proc_code=3_C8_2004" TargetMode="External"/><Relationship Id="rId215" Type="http://schemas.openxmlformats.org/officeDocument/2006/relationships/hyperlink" Target="http://ec.europa.eu/competition/elojade/isef/case_details.cfm?proc_code=3_C3_1999" TargetMode="External"/><Relationship Id="rId236" Type="http://schemas.openxmlformats.org/officeDocument/2006/relationships/hyperlink" Target="http://eur-lex.europa.eu/legal-content/EN/TXT/?qid=1470051684455&amp;uri=CELEX:31999D0678" TargetMode="External"/><Relationship Id="rId257" Type="http://schemas.openxmlformats.org/officeDocument/2006/relationships/hyperlink" Target="http://ec.europa.eu/competition/elojade/isef/case_details.cfm?proc_code=3_SA_33078" TargetMode="External"/><Relationship Id="rId278" Type="http://schemas.openxmlformats.org/officeDocument/2006/relationships/hyperlink" Target="https://ec.europa.eu/competition/elojade/isef/case_details.cfm?proc_code=3_C31_1999" TargetMode="External"/><Relationship Id="rId303" Type="http://schemas.openxmlformats.org/officeDocument/2006/relationships/hyperlink" Target="https://ec.europa.eu/commission/presscorner/detail/en/ip_21_4662" TargetMode="External"/><Relationship Id="rId42" Type="http://schemas.openxmlformats.org/officeDocument/2006/relationships/hyperlink" Target="http://ec.europa.eu/competition/elojade/isef/case_details.cfm?proc_code=3_SA_26117" TargetMode="External"/><Relationship Id="rId84" Type="http://schemas.openxmlformats.org/officeDocument/2006/relationships/hyperlink" Target="http://ec.europa.eu/competition/elojade/isef/case_details.cfm?proc_code=3_C57_2003" TargetMode="External"/><Relationship Id="rId138" Type="http://schemas.openxmlformats.org/officeDocument/2006/relationships/hyperlink" Target="http://ec.europa.eu/competition/elojade/isef/case_details.cfm?proc_code=3_C45_1997" TargetMode="External"/><Relationship Id="rId191" Type="http://schemas.openxmlformats.org/officeDocument/2006/relationships/hyperlink" Target="http://ec.europa.eu/competition/elojade/isef/case_details.cfm?proc_code=3_C57_2000" TargetMode="External"/><Relationship Id="rId205" Type="http://schemas.openxmlformats.org/officeDocument/2006/relationships/hyperlink" Target="http://ec.europa.eu/competition/elojade/isef/case_details.cfm?proc_code=3_SA_37667" TargetMode="External"/><Relationship Id="rId247" Type="http://schemas.openxmlformats.org/officeDocument/2006/relationships/hyperlink" Target="http://ec.europa.eu/competition/elojade/isef/case_details.cfm?proc_code=3_SA_28876" TargetMode="External"/><Relationship Id="rId107" Type="http://schemas.openxmlformats.org/officeDocument/2006/relationships/hyperlink" Target="http://ec.europa.eu/competition/elojade/isef/case_details.cfm?proc_code=3_SA_28787" TargetMode="External"/><Relationship Id="rId289" Type="http://schemas.openxmlformats.org/officeDocument/2006/relationships/hyperlink" Target="http://ec.europa.eu/competition/elojade/isef/case_details.cfm?proc_code=3_C26_2008" TargetMode="External"/><Relationship Id="rId11" Type="http://schemas.openxmlformats.org/officeDocument/2006/relationships/hyperlink" Target="http://ec.europa.eu/competition/elojade/isef/case_details.cfm?proc_code=3_C36_2001" TargetMode="External"/><Relationship Id="rId53" Type="http://schemas.openxmlformats.org/officeDocument/2006/relationships/hyperlink" Target="http://ec.europa.eu/competition/elojade/isef/case_details.cfm?proc_code=3_C39_2001" TargetMode="External"/><Relationship Id="rId149" Type="http://schemas.openxmlformats.org/officeDocument/2006/relationships/hyperlink" Target="http://ec.europa.eu/competition/elojade/isef/case_details.cfm?proc_code=3_C3_2002" TargetMode="External"/><Relationship Id="rId95" Type="http://schemas.openxmlformats.org/officeDocument/2006/relationships/hyperlink" Target="http://ec.europa.eu/competition/elojade/isef/case_details.cfm?proc_code=3_SA_33083" TargetMode="External"/><Relationship Id="rId160" Type="http://schemas.openxmlformats.org/officeDocument/2006/relationships/hyperlink" Target="http://ec.europa.eu/competition/elojade/isef/case_details.cfm?proc_code=3_SA_16608" TargetMode="External"/><Relationship Id="rId216" Type="http://schemas.openxmlformats.org/officeDocument/2006/relationships/hyperlink" Target="http://ec.europa.eu/competition/elojade/isef/case_details.cfm?proc_code=3_C48_1996" TargetMode="External"/><Relationship Id="rId258" Type="http://schemas.openxmlformats.org/officeDocument/2006/relationships/hyperlink" Target="http://ec.europa.eu/competition/elojade/isef/case_details.cfm?proc_code=3_SA_33846" TargetMode="External"/><Relationship Id="rId22" Type="http://schemas.openxmlformats.org/officeDocument/2006/relationships/hyperlink" Target="http://ec.europa.eu/competition/elojade/isef/case_details.cfm?proc_code=3_SA_34721" TargetMode="External"/><Relationship Id="rId64" Type="http://schemas.openxmlformats.org/officeDocument/2006/relationships/hyperlink" Target="http://ec.europa.eu/competition/elojade/isef/case_details.cfm?proc_code=3_SA_33963" TargetMode="External"/><Relationship Id="rId118" Type="http://schemas.openxmlformats.org/officeDocument/2006/relationships/hyperlink" Target="http://ec.europa.eu/competition/elojade/isef/case_details.cfm?proc_code=3_C87_1998" TargetMode="External"/><Relationship Id="rId171" Type="http://schemas.openxmlformats.org/officeDocument/2006/relationships/hyperlink" Target="http://ec.europa.eu/competition/elojade/isef/case_details.cfm?proc_code=3_SA_27250" TargetMode="External"/><Relationship Id="rId227" Type="http://schemas.openxmlformats.org/officeDocument/2006/relationships/hyperlink" Target="http://ec.europa.eu/competition/elojade/isef/case_details.cfm?proc_code=3_SA_29769" TargetMode="External"/><Relationship Id="rId269" Type="http://schemas.openxmlformats.org/officeDocument/2006/relationships/hyperlink" Target="https://ec.europa.eu/competition/elojade/isef/case_details.cfm?proc_code=3_SA_27354" TargetMode="External"/><Relationship Id="rId33" Type="http://schemas.openxmlformats.org/officeDocument/2006/relationships/hyperlink" Target="http://ec.europa.eu/competition/elojade/isef/case_details.cfm?proc_code=3_C13_2001" TargetMode="External"/><Relationship Id="rId129" Type="http://schemas.openxmlformats.org/officeDocument/2006/relationships/hyperlink" Target="http://ec.europa.eu/competition/elojade/isef/case_details.cfm?proc_code=3_C31_2000" TargetMode="External"/><Relationship Id="rId280" Type="http://schemas.openxmlformats.org/officeDocument/2006/relationships/hyperlink" Target="http://ec.europa.eu/competition/elojade/isef/case_details.cfm?proc_code=3_SA_16431" TargetMode="External"/><Relationship Id="rId75" Type="http://schemas.openxmlformats.org/officeDocument/2006/relationships/hyperlink" Target="http://ec.europa.eu/competition/elojade/isef/case_details.cfm?proc_code=3_C78_2001" TargetMode="External"/><Relationship Id="rId140" Type="http://schemas.openxmlformats.org/officeDocument/2006/relationships/hyperlink" Target="http://ec.europa.eu/competition/elojade/isef/case_details.cfm?proc_code=3_C26_1999" TargetMode="External"/><Relationship Id="rId182" Type="http://schemas.openxmlformats.org/officeDocument/2006/relationships/hyperlink" Target="http://ec.europa.eu/competition/elojade/isef/case_details.cfm?proc_code=3_C55_2003" TargetMode="External"/><Relationship Id="rId6" Type="http://schemas.openxmlformats.org/officeDocument/2006/relationships/hyperlink" Target="http://ec.europa.eu/competition/elojade/isef/case_details.cfm?proc_code=3_SA_14093" TargetMode="External"/><Relationship Id="rId238" Type="http://schemas.openxmlformats.org/officeDocument/2006/relationships/hyperlink" Target="http://ec.europa.eu/competition/elojade/isef/case_details.cfm?proc_code=3_C78_2001" TargetMode="External"/><Relationship Id="rId291" Type="http://schemas.openxmlformats.org/officeDocument/2006/relationships/hyperlink" Target="http://ec.europa.eu/competition/elojade/isef/case_details.cfm?proc_code=3_SA_14974" TargetMode="External"/><Relationship Id="rId305" Type="http://schemas.openxmlformats.org/officeDocument/2006/relationships/hyperlink" Target="http://ec.europa.eu/competition/elojade/isef/case_details.cfm?proc_code=3_SA_48394"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ec.europa.eu/competition/elojade/isef/case_details.cfm?proc_code=3_SA_21420" TargetMode="External"/><Relationship Id="rId13" Type="http://schemas.openxmlformats.org/officeDocument/2006/relationships/hyperlink" Target="http://ec.europa.eu/competition/elojade/isef/case_details.cfm?proc_code=3_SA_32014" TargetMode="External"/><Relationship Id="rId18" Type="http://schemas.openxmlformats.org/officeDocument/2006/relationships/hyperlink" Target="http://ec.europa.eu/competition/elojade/isef/case_details.cfm?proc_code=3_SA_33846" TargetMode="External"/><Relationship Id="rId26" Type="http://schemas.openxmlformats.org/officeDocument/2006/relationships/hyperlink" Target="http://ec.europa.eu/competition/elojade/isef/case_details.cfm?proc_code=3_SA_29064" TargetMode="External"/><Relationship Id="rId3" Type="http://schemas.openxmlformats.org/officeDocument/2006/relationships/hyperlink" Target="http://ec.europa.eu/competition/elojade/isef/case_details.cfm?proc_code=3_SA_12186" TargetMode="External"/><Relationship Id="rId21" Type="http://schemas.openxmlformats.org/officeDocument/2006/relationships/hyperlink" Target="http://ec.europa.eu/competition/elojade/isef/case_details.cfm?proc_code=3_SA_22614" TargetMode="External"/><Relationship Id="rId7" Type="http://schemas.openxmlformats.org/officeDocument/2006/relationships/hyperlink" Target="http://ec.europa.eu/competition/elojade/isef/case_details.cfm?proc_code=3_SA_901" TargetMode="External"/><Relationship Id="rId12" Type="http://schemas.openxmlformats.org/officeDocument/2006/relationships/hyperlink" Target="http://ec.europa.eu/competition/elojade/isef/case_details.cfm?proc_code=3_SA_27420" TargetMode="External"/><Relationship Id="rId17" Type="http://schemas.openxmlformats.org/officeDocument/2006/relationships/hyperlink" Target="http://ec.europa.eu/competition/elojade/isef/case_details.cfm?proc_code=3_SA_27408" TargetMode="External"/><Relationship Id="rId25" Type="http://schemas.openxmlformats.org/officeDocument/2006/relationships/hyperlink" Target="https://ec.europa.eu/competition/elojade/isef/case_details.cfm?proc_code=3_SA_31855" TargetMode="External"/><Relationship Id="rId2" Type="http://schemas.openxmlformats.org/officeDocument/2006/relationships/hyperlink" Target="http://ec.europa.eu/competition/elojade/isef/case_details.cfm?proc_code=3_C78_2001" TargetMode="External"/><Relationship Id="rId16" Type="http://schemas.openxmlformats.org/officeDocument/2006/relationships/hyperlink" Target="https://ec.europa.eu/commission/presscorner/detail/en/ip_21_4662" TargetMode="External"/><Relationship Id="rId20" Type="http://schemas.openxmlformats.org/officeDocument/2006/relationships/hyperlink" Target="http://ec.europa.eu/competition/elojade/isef/case_details.cfm?proc_code=3_SA_23425" TargetMode="External"/><Relationship Id="rId29" Type="http://schemas.openxmlformats.org/officeDocument/2006/relationships/hyperlink" Target="http://ec.europa.eu/competition/elojade/isef/case_details.cfm?proc_code=3_SA_43785" TargetMode="External"/><Relationship Id="rId1" Type="http://schemas.openxmlformats.org/officeDocument/2006/relationships/hyperlink" Target="http://ec.europa.eu/competition/elojade/isef/case_details.cfm?proc_code=3_SA_35356" TargetMode="External"/><Relationship Id="rId6" Type="http://schemas.openxmlformats.org/officeDocument/2006/relationships/hyperlink" Target="http://ec.europa.eu/competition/elojade/isef/case_details.cfm?proc_code=3_SA_22309" TargetMode="External"/><Relationship Id="rId11" Type="http://schemas.openxmlformats.org/officeDocument/2006/relationships/hyperlink" Target="http://ec.europa.eu/competition/elojade/isef/case_details.cfm?proc_code=3_SA_15631" TargetMode="External"/><Relationship Id="rId24" Type="http://schemas.openxmlformats.org/officeDocument/2006/relationships/hyperlink" Target="http://ec.europa.eu/competition/elojade/isef/case_details.cfm?proc_code=3_SA_26534" TargetMode="External"/><Relationship Id="rId32" Type="http://schemas.openxmlformats.org/officeDocument/2006/relationships/printerSettings" Target="../printerSettings/printerSettings7.bin"/><Relationship Id="rId5" Type="http://schemas.openxmlformats.org/officeDocument/2006/relationships/hyperlink" Target="http://ec.europa.eu/competition/elojade/isef/case_details.cfm?proc_code=3_SA_22309" TargetMode="External"/><Relationship Id="rId15" Type="http://schemas.openxmlformats.org/officeDocument/2006/relationships/hyperlink" Target="https://ec.europa.eu/commission/presscorner/detail/en/ip_21_4662" TargetMode="External"/><Relationship Id="rId23" Type="http://schemas.openxmlformats.org/officeDocument/2006/relationships/hyperlink" Target="http://ec.europa.eu/competition/elojade/isef/case_details.cfm?proc_code=3_SA_33963" TargetMode="External"/><Relationship Id="rId28" Type="http://schemas.openxmlformats.org/officeDocument/2006/relationships/hyperlink" Target="http://ec.europa.eu/competition/elojade/isef/case_details.cfm?proc_code=3_SA_33926" TargetMode="External"/><Relationship Id="rId10" Type="http://schemas.openxmlformats.org/officeDocument/2006/relationships/hyperlink" Target="http://ec.europa.eu/competition/elojade/isef/case_details.cfm?proc_code=3_SA_34721" TargetMode="External"/><Relationship Id="rId19" Type="http://schemas.openxmlformats.org/officeDocument/2006/relationships/hyperlink" Target="http://ec.europa.eu/competition/elojade/isef/case_details.cfm?proc_code=3_SA_33797" TargetMode="External"/><Relationship Id="rId31" Type="http://schemas.openxmlformats.org/officeDocument/2006/relationships/hyperlink" Target="https://ec.europa.eu/competition/elojade/isef/case_details.cfm?proc_code=3_SA_26547" TargetMode="External"/><Relationship Id="rId4" Type="http://schemas.openxmlformats.org/officeDocument/2006/relationships/hyperlink" Target="http://ec.europa.eu/competition/elojade/isef/case_details.cfm?proc_code=3_SA_35818" TargetMode="External"/><Relationship Id="rId9" Type="http://schemas.openxmlformats.org/officeDocument/2006/relationships/hyperlink" Target="http://ec.europa.eu/competition/elojade/isef/case_details.cfm?proc_code=3_SA_34914" TargetMode="External"/><Relationship Id="rId14" Type="http://schemas.openxmlformats.org/officeDocument/2006/relationships/hyperlink" Target="http://ec.europa.eu/competition/elojade/isef/case_details.cfm?proc_code=3_SA_47867" TargetMode="External"/><Relationship Id="rId22" Type="http://schemas.openxmlformats.org/officeDocument/2006/relationships/hyperlink" Target="http://ec.europa.eu/competition/elojade/isef/case_details.cfm?proc_code=3_SA_33961" TargetMode="External"/><Relationship Id="rId27" Type="http://schemas.openxmlformats.org/officeDocument/2006/relationships/hyperlink" Target="http://ec.europa.eu/competition/elojade/isef/case_details.cfm?proc_code=3_SA_16212" TargetMode="External"/><Relationship Id="rId30" Type="http://schemas.openxmlformats.org/officeDocument/2006/relationships/hyperlink" Target="http://ec.europa.eu/competition/elojade/isef/case_details.cfm?proc_code=3_SA_24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9"/>
  <sheetViews>
    <sheetView tabSelected="1" workbookViewId="0">
      <selection sqref="A1:C1"/>
    </sheetView>
  </sheetViews>
  <sheetFormatPr defaultRowHeight="12.75" x14ac:dyDescent="0.2"/>
  <cols>
    <col min="1" max="1" width="80.7109375" customWidth="1"/>
    <col min="3" max="3" width="80.7109375" customWidth="1"/>
  </cols>
  <sheetData>
    <row r="1" spans="1:3" ht="70.5" customHeight="1" thickBot="1" x14ac:dyDescent="0.25">
      <c r="A1" s="591"/>
      <c r="B1" s="591"/>
      <c r="C1" s="591"/>
    </row>
    <row r="2" spans="1:3" ht="51" customHeight="1" thickTop="1" thickBot="1" x14ac:dyDescent="0.25">
      <c r="A2" s="588" t="s">
        <v>734</v>
      </c>
      <c r="B2" s="589"/>
      <c r="C2" s="590"/>
    </row>
    <row r="3" spans="1:3" s="256" customFormat="1" ht="22.5" customHeight="1" thickTop="1" thickBot="1" x14ac:dyDescent="0.25">
      <c r="A3" s="257"/>
      <c r="B3" s="258"/>
      <c r="C3" s="259"/>
    </row>
    <row r="4" spans="1:3" ht="81" customHeight="1" thickTop="1" thickBot="1" x14ac:dyDescent="0.4">
      <c r="A4" s="176" t="s">
        <v>654</v>
      </c>
      <c r="B4" s="254"/>
      <c r="C4" s="176" t="s">
        <v>655</v>
      </c>
    </row>
    <row r="5" spans="1:3" s="256" customFormat="1" thickTop="1" thickBot="1" x14ac:dyDescent="0.25">
      <c r="A5" s="255"/>
      <c r="B5" s="255"/>
      <c r="C5" s="255"/>
    </row>
    <row r="6" spans="1:3" ht="99.75" customHeight="1" thickTop="1" thickBot="1" x14ac:dyDescent="0.4">
      <c r="A6" s="177" t="s">
        <v>605</v>
      </c>
      <c r="B6" s="254"/>
      <c r="C6" s="177" t="s">
        <v>530</v>
      </c>
    </row>
    <row r="7" spans="1:3" s="256" customFormat="1" thickTop="1" thickBot="1" x14ac:dyDescent="0.25">
      <c r="A7" s="255"/>
      <c r="B7" s="255"/>
      <c r="C7" s="255"/>
    </row>
    <row r="8" spans="1:3" ht="99.75" customHeight="1" thickTop="1" thickBot="1" x14ac:dyDescent="0.4">
      <c r="A8" s="177" t="s">
        <v>642</v>
      </c>
      <c r="B8" s="254"/>
      <c r="C8" s="177" t="s">
        <v>641</v>
      </c>
    </row>
    <row r="9" spans="1:3" ht="13.5" thickTop="1" x14ac:dyDescent="0.2"/>
  </sheetData>
  <mergeCells count="2">
    <mergeCell ref="A2:C2"/>
    <mergeCell ref="A1:C1"/>
  </mergeCells>
  <hyperlinks>
    <hyperlink ref="A4" location="'Pending (by date)'!A1" display="'Pending (by date)'!A1" xr:uid="{00000000-0004-0000-0000-000000000000}"/>
    <hyperlink ref="A6" location="'Number of decisions'!A1" display="'Number of decisions'!A1" xr:uid="{00000000-0004-0000-0000-000001000000}"/>
    <hyperlink ref="C4" location="'Pending (by MS)'!A1" display="'Pending (by MS)'!A1" xr:uid="{00000000-0004-0000-0000-000002000000}"/>
    <hyperlink ref="C6" location="'List of decisions'!A1" display="'List of decisions'!A1" xr:uid="{00000000-0004-0000-0000-000003000000}"/>
    <hyperlink ref="C8" location="'Indiv. amounts'!A1" display="'Indiv. amounts'!A1" xr:uid="{00000000-0004-0000-0000-000004000000}"/>
    <hyperlink ref="A8" location="'Recovery result (Aggreg.)'!A1" display="Recovery result: Aggregate amounts since 1999 (at EU-level and by Member State) " xr:uid="{00000000-0004-0000-0000-000005000000}"/>
  </hyperlink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90"/>
  <sheetViews>
    <sheetView workbookViewId="0">
      <pane ySplit="5" topLeftCell="A6" activePane="bottomLeft" state="frozen"/>
      <selection pane="bottomLeft" sqref="A1:K1"/>
    </sheetView>
  </sheetViews>
  <sheetFormatPr defaultRowHeight="12.75" x14ac:dyDescent="0.2"/>
  <cols>
    <col min="1" max="1" width="7.140625" customWidth="1"/>
    <col min="2" max="2" width="9.42578125" customWidth="1"/>
    <col min="3" max="3" width="8.42578125" customWidth="1"/>
    <col min="4" max="4" width="44.42578125" style="325" customWidth="1"/>
    <col min="5" max="5" width="10.7109375" customWidth="1"/>
    <col min="6" max="6" width="23.42578125" customWidth="1"/>
    <col min="7" max="8" width="14.7109375" customWidth="1"/>
    <col min="9" max="10" width="11.7109375" customWidth="1"/>
    <col min="11" max="11" width="10" customWidth="1"/>
    <col min="13" max="13" width="14.140625" customWidth="1"/>
  </cols>
  <sheetData>
    <row r="1" spans="1:13" ht="51" customHeight="1" thickBot="1" x14ac:dyDescent="0.25">
      <c r="A1" s="592"/>
      <c r="B1" s="592"/>
      <c r="C1" s="592"/>
      <c r="D1" s="592"/>
      <c r="E1" s="592"/>
      <c r="F1" s="592"/>
      <c r="G1" s="592"/>
      <c r="H1" s="592"/>
      <c r="I1" s="592"/>
      <c r="J1" s="592"/>
      <c r="K1" s="592"/>
    </row>
    <row r="2" spans="1:13" ht="17.25" customHeight="1" thickBot="1" x14ac:dyDescent="0.25">
      <c r="A2" s="594" t="s">
        <v>1077</v>
      </c>
      <c r="B2" s="594"/>
      <c r="C2" s="594"/>
      <c r="D2" s="594"/>
      <c r="E2" s="594"/>
      <c r="F2" s="594"/>
      <c r="G2" s="594"/>
      <c r="H2" s="594"/>
      <c r="I2" s="594"/>
      <c r="J2" s="594"/>
      <c r="K2" s="594"/>
      <c r="L2" s="593" t="s">
        <v>656</v>
      </c>
      <c r="M2" s="593"/>
    </row>
    <row r="3" spans="1:13" ht="120" customHeight="1" thickBot="1" x14ac:dyDescent="0.25">
      <c r="A3" s="595" t="s">
        <v>574</v>
      </c>
      <c r="B3" s="596"/>
      <c r="C3" s="596"/>
      <c r="D3" s="596"/>
      <c r="E3" s="596"/>
      <c r="F3" s="596"/>
      <c r="G3" s="597"/>
      <c r="H3" s="597"/>
      <c r="I3" s="597"/>
      <c r="J3" s="597"/>
      <c r="K3" s="598"/>
    </row>
    <row r="4" spans="1:13" ht="38.25" customHeight="1" x14ac:dyDescent="0.2">
      <c r="A4" s="599" t="s">
        <v>0</v>
      </c>
      <c r="B4" s="601" t="s">
        <v>7</v>
      </c>
      <c r="C4" s="601" t="s">
        <v>1</v>
      </c>
      <c r="D4" s="601" t="s">
        <v>12</v>
      </c>
      <c r="E4" s="601" t="s">
        <v>2</v>
      </c>
      <c r="F4" s="601" t="s">
        <v>3</v>
      </c>
      <c r="G4" s="605" t="s">
        <v>13</v>
      </c>
      <c r="H4" s="605"/>
      <c r="I4" s="11" t="s">
        <v>14</v>
      </c>
      <c r="J4" s="606" t="s">
        <v>15</v>
      </c>
      <c r="K4" s="603" t="s">
        <v>575</v>
      </c>
      <c r="L4" s="1"/>
    </row>
    <row r="5" spans="1:13" ht="24" x14ac:dyDescent="0.2">
      <c r="A5" s="600"/>
      <c r="B5" s="602"/>
      <c r="C5" s="602"/>
      <c r="D5" s="602"/>
      <c r="E5" s="602"/>
      <c r="F5" s="602"/>
      <c r="G5" s="11" t="s">
        <v>4</v>
      </c>
      <c r="H5" s="11" t="s">
        <v>5</v>
      </c>
      <c r="I5" s="11" t="s">
        <v>6</v>
      </c>
      <c r="J5" s="602"/>
      <c r="K5" s="604"/>
      <c r="L5" s="1"/>
    </row>
    <row r="6" spans="1:13" x14ac:dyDescent="0.2">
      <c r="A6" s="216">
        <v>44944</v>
      </c>
      <c r="B6" s="514"/>
      <c r="C6" s="514" t="s">
        <v>444</v>
      </c>
      <c r="D6" s="269" t="s">
        <v>1082</v>
      </c>
      <c r="E6" s="577">
        <v>45463</v>
      </c>
      <c r="F6" s="514"/>
      <c r="G6" s="578"/>
      <c r="H6" s="578"/>
      <c r="I6" s="578"/>
      <c r="J6" s="514"/>
      <c r="K6" s="578" t="s">
        <v>576</v>
      </c>
      <c r="L6" s="1"/>
    </row>
    <row r="7" spans="1:13" ht="48" x14ac:dyDescent="0.2">
      <c r="A7" s="274">
        <v>50787</v>
      </c>
      <c r="B7" s="274"/>
      <c r="C7" s="274" t="s">
        <v>523</v>
      </c>
      <c r="D7" s="276" t="s">
        <v>1075</v>
      </c>
      <c r="E7" s="275">
        <v>45387</v>
      </c>
      <c r="F7" s="274" t="s">
        <v>1067</v>
      </c>
      <c r="G7" s="274"/>
      <c r="H7" s="274"/>
      <c r="I7" s="274"/>
      <c r="J7" s="274"/>
      <c r="K7" s="274" t="s">
        <v>576</v>
      </c>
      <c r="L7" s="1"/>
    </row>
    <row r="8" spans="1:13" ht="24" x14ac:dyDescent="0.2">
      <c r="A8" s="274">
        <v>62829</v>
      </c>
      <c r="B8" s="274"/>
      <c r="C8" s="274" t="s">
        <v>161</v>
      </c>
      <c r="D8" s="276" t="s">
        <v>1066</v>
      </c>
      <c r="E8" s="275">
        <v>45338</v>
      </c>
      <c r="F8" s="274" t="s">
        <v>1067</v>
      </c>
      <c r="G8" s="274"/>
      <c r="H8" s="274"/>
      <c r="I8" s="274"/>
      <c r="J8" s="274"/>
      <c r="K8" s="274" t="s">
        <v>576</v>
      </c>
      <c r="L8" s="1"/>
    </row>
    <row r="9" spans="1:13" ht="24" x14ac:dyDescent="0.2">
      <c r="A9" s="393">
        <v>52162</v>
      </c>
      <c r="B9" s="393"/>
      <c r="C9" s="393" t="s">
        <v>524</v>
      </c>
      <c r="D9" s="26" t="s">
        <v>1065</v>
      </c>
      <c r="E9" s="275">
        <v>45335</v>
      </c>
      <c r="F9" s="274" t="s">
        <v>1067</v>
      </c>
      <c r="G9" s="393"/>
      <c r="H9" s="393"/>
      <c r="I9" s="393"/>
      <c r="J9" s="393"/>
      <c r="K9" s="274" t="s">
        <v>1044</v>
      </c>
    </row>
    <row r="10" spans="1:13" ht="24" x14ac:dyDescent="0.2">
      <c r="A10" s="519">
        <v>32593</v>
      </c>
      <c r="B10" s="519"/>
      <c r="C10" s="519" t="s">
        <v>1043</v>
      </c>
      <c r="D10" s="518" t="s">
        <v>1042</v>
      </c>
      <c r="E10" s="520">
        <v>45254</v>
      </c>
      <c r="F10" s="519"/>
      <c r="G10" s="519"/>
      <c r="H10" s="519"/>
      <c r="I10" s="519"/>
      <c r="J10" s="519"/>
      <c r="K10" s="519" t="s">
        <v>1044</v>
      </c>
      <c r="L10" s="1"/>
    </row>
    <row r="11" spans="1:13" ht="24" x14ac:dyDescent="0.2">
      <c r="A11" s="514">
        <v>55678</v>
      </c>
      <c r="B11" s="514"/>
      <c r="C11" s="514" t="s">
        <v>8</v>
      </c>
      <c r="D11" s="515" t="s">
        <v>994</v>
      </c>
      <c r="E11" s="516">
        <v>45012</v>
      </c>
      <c r="F11" s="514" t="s">
        <v>1050</v>
      </c>
      <c r="G11" s="517"/>
      <c r="H11" s="517"/>
      <c r="I11" s="517"/>
      <c r="J11" s="517"/>
      <c r="K11" s="514" t="s">
        <v>576</v>
      </c>
      <c r="L11" s="1"/>
    </row>
    <row r="12" spans="1:13" ht="36" x14ac:dyDescent="0.2">
      <c r="A12" s="393">
        <v>20829</v>
      </c>
      <c r="B12" s="393"/>
      <c r="C12" s="393" t="s">
        <v>8</v>
      </c>
      <c r="D12" s="26" t="s">
        <v>993</v>
      </c>
      <c r="E12" s="106">
        <v>44988</v>
      </c>
      <c r="F12" s="199" t="s">
        <v>1048</v>
      </c>
      <c r="G12" s="431"/>
      <c r="H12" s="431"/>
      <c r="I12" s="431"/>
      <c r="J12" s="430"/>
      <c r="K12" s="274" t="s">
        <v>576</v>
      </c>
      <c r="L12" s="1"/>
    </row>
    <row r="13" spans="1:13" ht="24" x14ac:dyDescent="0.2">
      <c r="A13" s="393">
        <v>26494</v>
      </c>
      <c r="B13" s="393"/>
      <c r="C13" s="393" t="s">
        <v>160</v>
      </c>
      <c r="D13" s="26" t="s">
        <v>950</v>
      </c>
      <c r="E13" s="106">
        <v>44767</v>
      </c>
      <c r="F13" s="199" t="s">
        <v>1047</v>
      </c>
      <c r="G13" s="431"/>
      <c r="H13" s="431"/>
      <c r="I13" s="431"/>
      <c r="J13" s="430"/>
      <c r="K13" s="274" t="s">
        <v>576</v>
      </c>
      <c r="L13" s="1"/>
    </row>
    <row r="14" spans="1:13" ht="24" x14ac:dyDescent="0.2">
      <c r="A14" s="393">
        <v>53403</v>
      </c>
      <c r="B14" s="393"/>
      <c r="C14" s="393" t="s">
        <v>452</v>
      </c>
      <c r="D14" s="26" t="s">
        <v>935</v>
      </c>
      <c r="E14" s="106">
        <v>44449</v>
      </c>
      <c r="F14" s="274" t="s">
        <v>962</v>
      </c>
      <c r="G14" s="274"/>
      <c r="H14" s="274"/>
      <c r="I14" s="274" t="s">
        <v>167</v>
      </c>
      <c r="J14" s="274"/>
      <c r="K14" s="274" t="s">
        <v>169</v>
      </c>
      <c r="L14" s="1"/>
    </row>
    <row r="15" spans="1:13" ht="24" x14ac:dyDescent="0.2">
      <c r="A15" s="393">
        <v>49668</v>
      </c>
      <c r="B15" s="393"/>
      <c r="C15" s="393" t="s">
        <v>524</v>
      </c>
      <c r="D15" s="26" t="s">
        <v>935</v>
      </c>
      <c r="E15" s="275">
        <v>44449</v>
      </c>
      <c r="F15" s="274" t="s">
        <v>962</v>
      </c>
      <c r="G15" s="393"/>
      <c r="H15" s="393"/>
      <c r="I15" s="393" t="s">
        <v>167</v>
      </c>
      <c r="J15" s="393"/>
      <c r="K15" s="274" t="s">
        <v>169</v>
      </c>
      <c r="L15" s="1"/>
    </row>
    <row r="16" spans="1:13" ht="24" x14ac:dyDescent="0.2">
      <c r="A16" s="394">
        <v>48171</v>
      </c>
      <c r="B16" s="394"/>
      <c r="C16" s="274" t="s">
        <v>8</v>
      </c>
      <c r="D16" s="26" t="s">
        <v>934</v>
      </c>
      <c r="E16" s="275">
        <v>44449</v>
      </c>
      <c r="F16" s="393" t="s">
        <v>1046</v>
      </c>
      <c r="G16" s="393"/>
      <c r="H16" s="393"/>
      <c r="I16" s="393"/>
      <c r="J16" s="393"/>
      <c r="K16" s="274" t="s">
        <v>576</v>
      </c>
      <c r="L16" s="1"/>
    </row>
    <row r="17" spans="1:12" ht="24" x14ac:dyDescent="0.2">
      <c r="A17" s="274">
        <v>32014</v>
      </c>
      <c r="B17" s="274"/>
      <c r="C17" s="274" t="s">
        <v>8</v>
      </c>
      <c r="D17" s="39" t="s">
        <v>332</v>
      </c>
      <c r="E17" s="275">
        <v>44364</v>
      </c>
      <c r="F17" s="274" t="s">
        <v>975</v>
      </c>
      <c r="G17" s="274"/>
      <c r="H17" s="274"/>
      <c r="I17" s="274" t="s">
        <v>167</v>
      </c>
      <c r="J17" s="274"/>
      <c r="K17" s="274" t="s">
        <v>576</v>
      </c>
      <c r="L17" s="1"/>
    </row>
    <row r="18" spans="1:12" ht="24" x14ac:dyDescent="0.2">
      <c r="A18" s="15">
        <v>28599</v>
      </c>
      <c r="B18" s="15"/>
      <c r="C18" s="15" t="s">
        <v>447</v>
      </c>
      <c r="D18" s="26" t="s">
        <v>249</v>
      </c>
      <c r="E18" s="106">
        <v>44357</v>
      </c>
      <c r="F18" s="342" t="s">
        <v>976</v>
      </c>
      <c r="G18" s="342"/>
      <c r="H18" s="342"/>
      <c r="I18" s="342" t="s">
        <v>167</v>
      </c>
      <c r="J18" s="342"/>
      <c r="K18" s="342" t="s">
        <v>576</v>
      </c>
      <c r="L18" s="1"/>
    </row>
    <row r="19" spans="1:12" ht="24" x14ac:dyDescent="0.2">
      <c r="A19" s="274">
        <v>21259</v>
      </c>
      <c r="B19" s="274"/>
      <c r="C19" s="274" t="s">
        <v>440</v>
      </c>
      <c r="D19" s="328" t="s">
        <v>859</v>
      </c>
      <c r="E19" s="275">
        <v>44169</v>
      </c>
      <c r="F19" s="274" t="s">
        <v>1045</v>
      </c>
      <c r="G19" s="274"/>
      <c r="H19" s="274"/>
      <c r="I19" s="274" t="s">
        <v>167</v>
      </c>
      <c r="J19" s="274"/>
      <c r="K19" s="274" t="s">
        <v>576</v>
      </c>
      <c r="L19" s="1"/>
    </row>
    <row r="20" spans="1:12" ht="24" x14ac:dyDescent="0.2">
      <c r="A20" s="274">
        <v>15631</v>
      </c>
      <c r="B20" s="274"/>
      <c r="C20" s="274" t="s">
        <v>8</v>
      </c>
      <c r="D20" s="324" t="s">
        <v>762</v>
      </c>
      <c r="E20" s="275">
        <v>43892</v>
      </c>
      <c r="F20" s="274" t="s">
        <v>857</v>
      </c>
      <c r="G20" s="274"/>
      <c r="H20" s="274"/>
      <c r="I20" s="274" t="s">
        <v>167</v>
      </c>
      <c r="J20" s="274"/>
      <c r="K20" s="274" t="s">
        <v>169</v>
      </c>
      <c r="L20" s="1"/>
    </row>
    <row r="21" spans="1:12" ht="24" x14ac:dyDescent="0.2">
      <c r="A21" s="274">
        <v>32014</v>
      </c>
      <c r="B21" s="274"/>
      <c r="C21" s="274" t="s">
        <v>8</v>
      </c>
      <c r="D21" s="39" t="s">
        <v>332</v>
      </c>
      <c r="E21" s="275">
        <v>43892</v>
      </c>
      <c r="F21" s="274" t="s">
        <v>856</v>
      </c>
      <c r="G21" s="274"/>
      <c r="H21" s="274"/>
      <c r="I21" s="274" t="s">
        <v>167</v>
      </c>
      <c r="J21" s="274"/>
      <c r="K21" s="274" t="s">
        <v>169</v>
      </c>
      <c r="L21" s="1"/>
    </row>
    <row r="22" spans="1:12" ht="24" x14ac:dyDescent="0.2">
      <c r="A22" s="274">
        <v>48394</v>
      </c>
      <c r="B22" s="274"/>
      <c r="C22" s="274" t="s">
        <v>161</v>
      </c>
      <c r="D22" s="276" t="s">
        <v>735</v>
      </c>
      <c r="E22" s="275">
        <v>43885</v>
      </c>
      <c r="F22" s="274" t="s">
        <v>786</v>
      </c>
      <c r="G22" s="274"/>
      <c r="H22" s="274"/>
      <c r="I22" s="274"/>
      <c r="J22" s="274"/>
      <c r="K22" s="274" t="s">
        <v>576</v>
      </c>
      <c r="L22" s="1"/>
    </row>
    <row r="23" spans="1:12" ht="24" x14ac:dyDescent="0.2">
      <c r="A23" s="274">
        <v>43549</v>
      </c>
      <c r="B23" s="274"/>
      <c r="C23" s="274" t="s">
        <v>161</v>
      </c>
      <c r="D23" s="276" t="s">
        <v>866</v>
      </c>
      <c r="E23" s="275">
        <v>43885</v>
      </c>
      <c r="F23" s="274" t="s">
        <v>867</v>
      </c>
      <c r="G23" s="274"/>
      <c r="H23" s="274"/>
      <c r="I23" s="274"/>
      <c r="J23" s="274"/>
      <c r="K23" s="274" t="s">
        <v>576</v>
      </c>
      <c r="L23" s="1"/>
    </row>
    <row r="24" spans="1:12" ht="24" x14ac:dyDescent="0.2">
      <c r="A24" s="281">
        <v>39119</v>
      </c>
      <c r="B24" s="279"/>
      <c r="C24" s="279" t="s">
        <v>441</v>
      </c>
      <c r="D24" s="298" t="s">
        <v>781</v>
      </c>
      <c r="E24" s="280">
        <v>43745</v>
      </c>
      <c r="F24" s="279" t="s">
        <v>760</v>
      </c>
      <c r="G24" s="274"/>
      <c r="H24" s="274"/>
      <c r="I24" s="274" t="s">
        <v>167</v>
      </c>
      <c r="J24" s="279"/>
      <c r="K24" s="274" t="s">
        <v>576</v>
      </c>
      <c r="L24" s="1"/>
    </row>
    <row r="25" spans="1:12" ht="24" x14ac:dyDescent="0.2">
      <c r="A25" s="216">
        <v>47867</v>
      </c>
      <c r="B25" s="199"/>
      <c r="C25" s="199" t="s">
        <v>160</v>
      </c>
      <c r="D25" s="37" t="s">
        <v>715</v>
      </c>
      <c r="E25" s="200">
        <v>43679</v>
      </c>
      <c r="F25" s="199" t="s">
        <v>858</v>
      </c>
      <c r="G25" s="217"/>
      <c r="H25" s="217"/>
      <c r="I25" s="217" t="s">
        <v>167</v>
      </c>
      <c r="J25" s="199"/>
      <c r="K25" s="217" t="s">
        <v>169</v>
      </c>
      <c r="L25" s="1"/>
    </row>
    <row r="26" spans="1:12" ht="24" x14ac:dyDescent="0.2">
      <c r="A26" s="216">
        <v>33846</v>
      </c>
      <c r="B26" s="199"/>
      <c r="C26" s="199" t="s">
        <v>451</v>
      </c>
      <c r="D26" s="37" t="s">
        <v>713</v>
      </c>
      <c r="E26" s="200">
        <v>43644</v>
      </c>
      <c r="F26" s="199" t="s">
        <v>860</v>
      </c>
      <c r="G26" s="217"/>
      <c r="H26" s="217"/>
      <c r="I26" s="217" t="s">
        <v>167</v>
      </c>
      <c r="J26" s="199"/>
      <c r="K26" s="217" t="s">
        <v>169</v>
      </c>
      <c r="L26" s="1"/>
    </row>
    <row r="27" spans="1:12" ht="24" x14ac:dyDescent="0.2">
      <c r="A27" s="216">
        <v>33078</v>
      </c>
      <c r="B27" s="199"/>
      <c r="C27" s="199" t="s">
        <v>446</v>
      </c>
      <c r="D27" s="37" t="s">
        <v>712</v>
      </c>
      <c r="E27" s="200">
        <v>43640</v>
      </c>
      <c r="F27" s="199" t="s">
        <v>717</v>
      </c>
      <c r="G27" s="217"/>
      <c r="H27" s="217"/>
      <c r="I27" s="217" t="s">
        <v>167</v>
      </c>
      <c r="J27" s="199"/>
      <c r="K27" s="217" t="s">
        <v>576</v>
      </c>
      <c r="L27" s="1"/>
    </row>
    <row r="28" spans="1:12" ht="24" x14ac:dyDescent="0.2">
      <c r="A28" s="216">
        <v>44896</v>
      </c>
      <c r="B28" s="199"/>
      <c r="C28" s="199" t="s">
        <v>162</v>
      </c>
      <c r="D28" s="265" t="s">
        <v>709</v>
      </c>
      <c r="E28" s="200">
        <v>43557</v>
      </c>
      <c r="F28" s="199" t="s">
        <v>716</v>
      </c>
      <c r="G28" s="217"/>
      <c r="H28" s="217"/>
      <c r="I28" s="217" t="s">
        <v>167</v>
      </c>
      <c r="J28" s="199"/>
      <c r="K28" s="217" t="s">
        <v>169</v>
      </c>
      <c r="L28" s="1"/>
    </row>
    <row r="29" spans="1:12" ht="24" x14ac:dyDescent="0.2">
      <c r="A29" s="216">
        <v>36086</v>
      </c>
      <c r="B29" s="199"/>
      <c r="C29" s="199" t="s">
        <v>161</v>
      </c>
      <c r="D29" s="265" t="s">
        <v>679</v>
      </c>
      <c r="E29" s="200">
        <v>43451</v>
      </c>
      <c r="F29" s="199" t="s">
        <v>714</v>
      </c>
      <c r="G29" s="217"/>
      <c r="H29" s="217"/>
      <c r="I29" s="217" t="s">
        <v>167</v>
      </c>
      <c r="J29" s="199"/>
      <c r="K29" s="217" t="s">
        <v>169</v>
      </c>
      <c r="L29" s="1"/>
    </row>
    <row r="30" spans="1:12" ht="24" x14ac:dyDescent="0.2">
      <c r="A30" s="216">
        <v>36511</v>
      </c>
      <c r="B30" s="199"/>
      <c r="C30" s="199" t="s">
        <v>160</v>
      </c>
      <c r="D30" s="269" t="s">
        <v>640</v>
      </c>
      <c r="E30" s="200">
        <v>43312</v>
      </c>
      <c r="F30" s="199" t="s">
        <v>710</v>
      </c>
      <c r="G30" s="217"/>
      <c r="H30" s="217"/>
      <c r="I30" s="217"/>
      <c r="J30" s="199"/>
      <c r="K30" s="217" t="s">
        <v>576</v>
      </c>
      <c r="L30" s="1"/>
    </row>
    <row r="31" spans="1:12" ht="24" x14ac:dyDescent="0.2">
      <c r="A31" s="216">
        <v>34045</v>
      </c>
      <c r="B31" s="199"/>
      <c r="C31" s="199" t="s">
        <v>444</v>
      </c>
      <c r="D31" s="269" t="s">
        <v>636</v>
      </c>
      <c r="E31" s="200">
        <v>43248</v>
      </c>
      <c r="F31" s="199" t="s">
        <v>681</v>
      </c>
      <c r="G31" s="217"/>
      <c r="H31" s="217"/>
      <c r="I31" s="217" t="s">
        <v>167</v>
      </c>
      <c r="J31" s="199"/>
      <c r="K31" s="217" t="s">
        <v>576</v>
      </c>
      <c r="L31" s="1"/>
    </row>
    <row r="32" spans="1:12" ht="24" x14ac:dyDescent="0.2">
      <c r="A32" s="216">
        <v>34308</v>
      </c>
      <c r="B32" s="199"/>
      <c r="C32" s="199" t="s">
        <v>441</v>
      </c>
      <c r="D32" s="242" t="s">
        <v>625</v>
      </c>
      <c r="E32" s="200">
        <v>43059</v>
      </c>
      <c r="F32" s="199" t="s">
        <v>635</v>
      </c>
      <c r="G32" s="217"/>
      <c r="H32" s="217"/>
      <c r="I32" s="217"/>
      <c r="J32" s="199"/>
      <c r="K32" s="217" t="s">
        <v>576</v>
      </c>
      <c r="L32" s="1"/>
    </row>
    <row r="33" spans="1:23" ht="24" x14ac:dyDescent="0.2">
      <c r="A33" s="216">
        <v>32874</v>
      </c>
      <c r="B33" s="279"/>
      <c r="C33" s="279" t="s">
        <v>524</v>
      </c>
      <c r="D33" s="283" t="s">
        <v>739</v>
      </c>
      <c r="E33" s="280">
        <v>43025</v>
      </c>
      <c r="F33" s="279" t="s">
        <v>740</v>
      </c>
      <c r="G33" s="274"/>
      <c r="H33" s="274"/>
      <c r="I33" s="274"/>
      <c r="J33" s="279"/>
      <c r="K33" s="274" t="s">
        <v>576</v>
      </c>
      <c r="L33" s="1"/>
    </row>
    <row r="34" spans="1:23" ht="24" x14ac:dyDescent="0.2">
      <c r="A34" s="216">
        <v>35356</v>
      </c>
      <c r="B34" s="199"/>
      <c r="C34" s="199" t="s">
        <v>442</v>
      </c>
      <c r="D34" s="270" t="s">
        <v>615</v>
      </c>
      <c r="E34" s="200">
        <v>42972</v>
      </c>
      <c r="F34" s="199" t="s">
        <v>634</v>
      </c>
      <c r="G34" s="217"/>
      <c r="H34" s="217"/>
      <c r="I34" s="217" t="s">
        <v>505</v>
      </c>
      <c r="J34" s="199" t="s">
        <v>505</v>
      </c>
      <c r="K34" s="217" t="s">
        <v>169</v>
      </c>
      <c r="L34" s="1"/>
    </row>
    <row r="35" spans="1:23" ht="24" x14ac:dyDescent="0.2">
      <c r="A35" s="216">
        <v>38373</v>
      </c>
      <c r="B35" s="199"/>
      <c r="C35" s="199" t="s">
        <v>449</v>
      </c>
      <c r="D35" s="219" t="s">
        <v>602</v>
      </c>
      <c r="E35" s="200">
        <v>42612</v>
      </c>
      <c r="F35" s="199" t="s">
        <v>613</v>
      </c>
      <c r="G35" s="217" t="s">
        <v>669</v>
      </c>
      <c r="H35" s="217"/>
      <c r="I35" s="217" t="s">
        <v>167</v>
      </c>
      <c r="J35" s="199"/>
      <c r="K35" s="217"/>
      <c r="L35" s="1"/>
    </row>
    <row r="36" spans="1:23" ht="24" x14ac:dyDescent="0.2">
      <c r="A36" s="216">
        <v>33983</v>
      </c>
      <c r="B36" s="199"/>
      <c r="C36" s="199" t="s">
        <v>8</v>
      </c>
      <c r="D36" s="220" t="s">
        <v>600</v>
      </c>
      <c r="E36" s="200">
        <v>42580</v>
      </c>
      <c r="F36" s="199" t="s">
        <v>633</v>
      </c>
      <c r="G36" s="217"/>
      <c r="H36" s="217"/>
      <c r="I36" s="217" t="s">
        <v>167</v>
      </c>
      <c r="J36" s="199"/>
      <c r="K36" s="217" t="s">
        <v>576</v>
      </c>
      <c r="L36" s="1"/>
    </row>
    <row r="37" spans="1:23" ht="24" x14ac:dyDescent="0.2">
      <c r="A37" s="137">
        <v>38132</v>
      </c>
      <c r="B37" s="137"/>
      <c r="C37" s="137" t="s">
        <v>8</v>
      </c>
      <c r="D37" s="180" t="s">
        <v>578</v>
      </c>
      <c r="E37" s="138">
        <v>42531</v>
      </c>
      <c r="F37" s="137" t="s">
        <v>608</v>
      </c>
      <c r="G37" s="137" t="s">
        <v>37</v>
      </c>
      <c r="H37" s="137" t="s">
        <v>37</v>
      </c>
      <c r="I37" s="137" t="s">
        <v>505</v>
      </c>
      <c r="J37" s="137" t="s">
        <v>37</v>
      </c>
      <c r="K37" s="137" t="s">
        <v>169</v>
      </c>
      <c r="L37" s="1"/>
    </row>
    <row r="38" spans="1:23" ht="24" x14ac:dyDescent="0.2">
      <c r="A38" s="137">
        <v>33926</v>
      </c>
      <c r="B38" s="137"/>
      <c r="C38" s="137" t="s">
        <v>446</v>
      </c>
      <c r="D38" s="180" t="s">
        <v>533</v>
      </c>
      <c r="E38" s="138">
        <v>42389</v>
      </c>
      <c r="F38" s="137" t="s">
        <v>607</v>
      </c>
      <c r="G38" s="137" t="s">
        <v>37</v>
      </c>
      <c r="H38" s="137" t="s">
        <v>37</v>
      </c>
      <c r="I38" s="137" t="s">
        <v>505</v>
      </c>
      <c r="J38" s="137" t="s">
        <v>37</v>
      </c>
      <c r="K38" s="137" t="s">
        <v>169</v>
      </c>
      <c r="L38" s="1"/>
    </row>
    <row r="39" spans="1:23" ht="24" x14ac:dyDescent="0.2">
      <c r="A39" s="137">
        <v>37667</v>
      </c>
      <c r="B39" s="137"/>
      <c r="C39" s="137" t="s">
        <v>446</v>
      </c>
      <c r="D39" s="180" t="s">
        <v>532</v>
      </c>
      <c r="E39" s="138">
        <v>42380</v>
      </c>
      <c r="F39" s="137" t="s">
        <v>603</v>
      </c>
      <c r="G39" s="137" t="s">
        <v>37</v>
      </c>
      <c r="H39" s="137" t="s">
        <v>37</v>
      </c>
      <c r="I39" s="137" t="s">
        <v>505</v>
      </c>
      <c r="J39" s="137" t="s">
        <v>37</v>
      </c>
      <c r="K39" s="137" t="s">
        <v>576</v>
      </c>
    </row>
    <row r="40" spans="1:23" ht="24" x14ac:dyDescent="0.2">
      <c r="A40" s="123">
        <v>35956</v>
      </c>
      <c r="B40" s="12"/>
      <c r="C40" s="124" t="s">
        <v>509</v>
      </c>
      <c r="D40" s="180" t="s">
        <v>512</v>
      </c>
      <c r="E40" s="125">
        <v>42314</v>
      </c>
      <c r="F40" s="15" t="s">
        <v>614</v>
      </c>
      <c r="G40" s="15" t="s">
        <v>37</v>
      </c>
      <c r="H40" s="15" t="s">
        <v>37</v>
      </c>
      <c r="I40" s="15" t="s">
        <v>37</v>
      </c>
      <c r="J40" s="15" t="s">
        <v>37</v>
      </c>
      <c r="K40" s="12" t="s">
        <v>169</v>
      </c>
    </row>
    <row r="41" spans="1:23" ht="24" x14ac:dyDescent="0.2">
      <c r="A41" s="123">
        <v>35083</v>
      </c>
      <c r="B41" s="12"/>
      <c r="C41" s="124" t="s">
        <v>8</v>
      </c>
      <c r="D41" s="180" t="s">
        <v>163</v>
      </c>
      <c r="E41" s="125">
        <v>42230</v>
      </c>
      <c r="F41" s="15" t="s">
        <v>567</v>
      </c>
      <c r="G41" s="15" t="s">
        <v>37</v>
      </c>
      <c r="H41" s="15" t="s">
        <v>37</v>
      </c>
      <c r="I41" s="12" t="s">
        <v>505</v>
      </c>
      <c r="J41" s="12" t="s">
        <v>37</v>
      </c>
      <c r="K41" s="12" t="s">
        <v>576</v>
      </c>
    </row>
    <row r="42" spans="1:23" ht="24" x14ac:dyDescent="0.2">
      <c r="A42" s="123">
        <v>38517</v>
      </c>
      <c r="B42" s="12"/>
      <c r="C42" s="123" t="s">
        <v>161</v>
      </c>
      <c r="D42" s="151" t="s">
        <v>223</v>
      </c>
      <c r="E42" s="125">
        <v>42093</v>
      </c>
      <c r="F42" s="15" t="s">
        <v>454</v>
      </c>
      <c r="G42" s="15" t="s">
        <v>37</v>
      </c>
      <c r="H42" s="15" t="s">
        <v>37</v>
      </c>
      <c r="I42" s="12" t="s">
        <v>167</v>
      </c>
      <c r="J42" s="12" t="s">
        <v>37</v>
      </c>
      <c r="K42" s="12" t="s">
        <v>576</v>
      </c>
    </row>
    <row r="43" spans="1:23" ht="24" x14ac:dyDescent="0.2">
      <c r="A43" s="123">
        <v>35388</v>
      </c>
      <c r="B43" s="12"/>
      <c r="C43" s="12" t="s">
        <v>442</v>
      </c>
      <c r="D43" s="180" t="s">
        <v>218</v>
      </c>
      <c r="E43" s="125">
        <v>42061</v>
      </c>
      <c r="F43" s="15" t="s">
        <v>455</v>
      </c>
      <c r="G43" s="127" t="s">
        <v>37</v>
      </c>
      <c r="H43" s="127" t="s">
        <v>37</v>
      </c>
      <c r="I43" s="12" t="s">
        <v>167</v>
      </c>
      <c r="J43" s="16" t="s">
        <v>37</v>
      </c>
      <c r="K43" s="12" t="s">
        <v>576</v>
      </c>
    </row>
    <row r="44" spans="1:23" ht="24" x14ac:dyDescent="0.2">
      <c r="A44" s="305">
        <v>26547</v>
      </c>
      <c r="B44" s="293"/>
      <c r="C44" s="293" t="s">
        <v>446</v>
      </c>
      <c r="D44" s="301" t="s">
        <v>753</v>
      </c>
      <c r="E44" s="306">
        <v>42031</v>
      </c>
      <c r="F44" s="292" t="s">
        <v>754</v>
      </c>
      <c r="G44" s="307"/>
      <c r="H44" s="307"/>
      <c r="I44" s="293"/>
      <c r="J44" s="308"/>
      <c r="K44" s="293" t="s">
        <v>169</v>
      </c>
    </row>
    <row r="45" spans="1:23" ht="38.25" customHeight="1" x14ac:dyDescent="0.2">
      <c r="A45" s="12">
        <v>35842</v>
      </c>
      <c r="B45" s="12"/>
      <c r="C45" s="12" t="s">
        <v>8</v>
      </c>
      <c r="D45" s="190" t="s">
        <v>201</v>
      </c>
      <c r="E45" s="126">
        <v>42023</v>
      </c>
      <c r="F45" s="15" t="s">
        <v>456</v>
      </c>
      <c r="G45" s="15" t="s">
        <v>37</v>
      </c>
      <c r="H45" s="15" t="s">
        <v>37</v>
      </c>
      <c r="I45" s="12" t="s">
        <v>505</v>
      </c>
      <c r="J45" s="12" t="s">
        <v>37</v>
      </c>
      <c r="K45" s="12" t="s">
        <v>576</v>
      </c>
      <c r="M45" s="122"/>
      <c r="N45" s="122"/>
      <c r="O45" s="122"/>
      <c r="P45" s="122"/>
      <c r="Q45" s="122"/>
      <c r="R45" s="122"/>
      <c r="S45" s="122"/>
      <c r="T45" s="122"/>
      <c r="U45" s="122"/>
      <c r="V45" s="122"/>
      <c r="W45" s="122"/>
    </row>
    <row r="46" spans="1:23" ht="24" x14ac:dyDescent="0.2">
      <c r="A46" s="12">
        <v>35843</v>
      </c>
      <c r="B46" s="12"/>
      <c r="C46" s="12" t="s">
        <v>8</v>
      </c>
      <c r="D46" s="190" t="s">
        <v>202</v>
      </c>
      <c r="E46" s="126">
        <v>42023</v>
      </c>
      <c r="F46" s="15" t="s">
        <v>457</v>
      </c>
      <c r="G46" s="15" t="s">
        <v>37</v>
      </c>
      <c r="H46" s="15" t="s">
        <v>37</v>
      </c>
      <c r="I46" s="12" t="s">
        <v>505</v>
      </c>
      <c r="J46" s="12" t="s">
        <v>37</v>
      </c>
      <c r="K46" s="12" t="s">
        <v>576</v>
      </c>
    </row>
    <row r="47" spans="1:23" ht="24" x14ac:dyDescent="0.2">
      <c r="A47" s="12">
        <v>31855</v>
      </c>
      <c r="B47" s="12"/>
      <c r="C47" s="12" t="s">
        <v>443</v>
      </c>
      <c r="D47" s="285" t="s">
        <v>741</v>
      </c>
      <c r="E47" s="126">
        <v>42020</v>
      </c>
      <c r="F47" s="15" t="s">
        <v>742</v>
      </c>
      <c r="G47" s="15" t="s">
        <v>37</v>
      </c>
      <c r="H47" s="15" t="s">
        <v>37</v>
      </c>
      <c r="I47" s="12" t="s">
        <v>37</v>
      </c>
      <c r="J47" s="12" t="s">
        <v>37</v>
      </c>
      <c r="K47" s="12" t="s">
        <v>576</v>
      </c>
    </row>
    <row r="48" spans="1:23" ht="24" x14ac:dyDescent="0.2">
      <c r="A48" s="12">
        <v>37220</v>
      </c>
      <c r="B48" s="12"/>
      <c r="C48" s="12" t="s">
        <v>443</v>
      </c>
      <c r="D48" s="190" t="s">
        <v>56</v>
      </c>
      <c r="E48" s="126">
        <v>42013</v>
      </c>
      <c r="F48" s="15" t="s">
        <v>458</v>
      </c>
      <c r="G48" s="15" t="s">
        <v>37</v>
      </c>
      <c r="H48" s="15" t="s">
        <v>37</v>
      </c>
      <c r="I48" s="12" t="s">
        <v>37</v>
      </c>
      <c r="J48" s="12" t="s">
        <v>37</v>
      </c>
      <c r="K48" s="12" t="s">
        <v>169</v>
      </c>
    </row>
    <row r="49" spans="1:11" ht="24" x14ac:dyDescent="0.2">
      <c r="A49" s="201">
        <v>35550</v>
      </c>
      <c r="B49" s="202"/>
      <c r="C49" s="225" t="s">
        <v>447</v>
      </c>
      <c r="D49" s="203" t="s">
        <v>185</v>
      </c>
      <c r="E49" s="204">
        <v>41927</v>
      </c>
      <c r="F49" s="217" t="s">
        <v>609</v>
      </c>
      <c r="G49" s="217"/>
      <c r="H49" s="217"/>
      <c r="I49" s="224" t="s">
        <v>167</v>
      </c>
      <c r="J49" s="224"/>
      <c r="K49" s="224" t="s">
        <v>169</v>
      </c>
    </row>
    <row r="50" spans="1:11" ht="24" x14ac:dyDescent="0.2">
      <c r="A50" s="12">
        <v>31550</v>
      </c>
      <c r="B50" s="12"/>
      <c r="C50" s="12" t="s">
        <v>444</v>
      </c>
      <c r="D50" s="190" t="s">
        <v>58</v>
      </c>
      <c r="E50" s="126">
        <v>41913</v>
      </c>
      <c r="F50" s="15" t="s">
        <v>568</v>
      </c>
      <c r="G50" s="15" t="s">
        <v>37</v>
      </c>
      <c r="H50" s="15" t="s">
        <v>37</v>
      </c>
      <c r="I50" s="12" t="s">
        <v>167</v>
      </c>
      <c r="J50" s="12" t="s">
        <v>37</v>
      </c>
      <c r="K50" s="12" t="s">
        <v>169</v>
      </c>
    </row>
    <row r="51" spans="1:11" ht="24" x14ac:dyDescent="0.2">
      <c r="A51" s="12">
        <v>27339</v>
      </c>
      <c r="B51" s="12"/>
      <c r="C51" s="12" t="s">
        <v>444</v>
      </c>
      <c r="D51" s="190" t="s">
        <v>59</v>
      </c>
      <c r="E51" s="126">
        <v>41913</v>
      </c>
      <c r="F51" s="15" t="s">
        <v>569</v>
      </c>
      <c r="G51" s="15" t="s">
        <v>37</v>
      </c>
      <c r="H51" s="15" t="s">
        <v>37</v>
      </c>
      <c r="I51" s="12" t="s">
        <v>505</v>
      </c>
      <c r="J51" s="12" t="s">
        <v>505</v>
      </c>
      <c r="K51" s="12" t="s">
        <v>169</v>
      </c>
    </row>
    <row r="52" spans="1:11" ht="24" x14ac:dyDescent="0.2">
      <c r="A52" s="12">
        <v>26212</v>
      </c>
      <c r="B52" s="12"/>
      <c r="C52" s="12" t="s">
        <v>448</v>
      </c>
      <c r="D52" s="194" t="s">
        <v>55</v>
      </c>
      <c r="E52" s="126">
        <v>41887</v>
      </c>
      <c r="F52" s="15" t="s">
        <v>459</v>
      </c>
      <c r="G52" s="15" t="s">
        <v>37</v>
      </c>
      <c r="H52" s="15" t="s">
        <v>37</v>
      </c>
      <c r="I52" s="12" t="s">
        <v>37</v>
      </c>
      <c r="J52" s="12" t="s">
        <v>37</v>
      </c>
      <c r="K52" s="12" t="s">
        <v>576</v>
      </c>
    </row>
    <row r="53" spans="1:11" ht="24" x14ac:dyDescent="0.2">
      <c r="A53" s="12">
        <v>34791</v>
      </c>
      <c r="B53" s="12"/>
      <c r="C53" s="12" t="s">
        <v>446</v>
      </c>
      <c r="D53" s="152" t="s">
        <v>41</v>
      </c>
      <c r="E53" s="126">
        <v>41851</v>
      </c>
      <c r="F53" s="15" t="s">
        <v>460</v>
      </c>
      <c r="G53" s="15" t="s">
        <v>37</v>
      </c>
      <c r="H53" s="15" t="s">
        <v>37</v>
      </c>
      <c r="I53" s="12" t="s">
        <v>505</v>
      </c>
      <c r="J53" s="12" t="s">
        <v>37</v>
      </c>
      <c r="K53" s="12" t="s">
        <v>576</v>
      </c>
    </row>
    <row r="54" spans="1:11" ht="24" x14ac:dyDescent="0.2">
      <c r="A54" s="12">
        <v>33927</v>
      </c>
      <c r="B54" s="12"/>
      <c r="C54" s="12" t="s">
        <v>446</v>
      </c>
      <c r="D54" s="152" t="s">
        <v>42</v>
      </c>
      <c r="E54" s="126">
        <v>41823</v>
      </c>
      <c r="F54" s="15" t="s">
        <v>461</v>
      </c>
      <c r="G54" s="15" t="s">
        <v>37</v>
      </c>
      <c r="H54" s="15" t="s">
        <v>37</v>
      </c>
      <c r="I54" s="12" t="s">
        <v>505</v>
      </c>
      <c r="J54" s="12" t="s">
        <v>37</v>
      </c>
      <c r="K54" s="12" t="s">
        <v>169</v>
      </c>
    </row>
    <row r="55" spans="1:11" ht="36" x14ac:dyDescent="0.2">
      <c r="A55" s="12">
        <v>34572</v>
      </c>
      <c r="B55" s="12"/>
      <c r="C55" s="12" t="s">
        <v>441</v>
      </c>
      <c r="D55" s="152" t="s">
        <v>612</v>
      </c>
      <c r="E55" s="126">
        <v>41725</v>
      </c>
      <c r="F55" s="15" t="s">
        <v>462</v>
      </c>
      <c r="G55" s="15" t="s">
        <v>624</v>
      </c>
      <c r="H55" s="15" t="s">
        <v>737</v>
      </c>
      <c r="I55" s="12" t="s">
        <v>167</v>
      </c>
      <c r="J55" s="12" t="s">
        <v>37</v>
      </c>
      <c r="K55" s="12" t="s">
        <v>576</v>
      </c>
    </row>
    <row r="56" spans="1:11" ht="24" x14ac:dyDescent="0.2">
      <c r="A56" s="12">
        <v>32014</v>
      </c>
      <c r="B56" s="12"/>
      <c r="C56" s="12" t="s">
        <v>8</v>
      </c>
      <c r="D56" s="152" t="s">
        <v>534</v>
      </c>
      <c r="E56" s="126">
        <v>41661</v>
      </c>
      <c r="F56" s="15" t="s">
        <v>632</v>
      </c>
      <c r="G56" s="15" t="s">
        <v>37</v>
      </c>
      <c r="H56" s="15" t="s">
        <v>37</v>
      </c>
      <c r="I56" s="12" t="s">
        <v>505</v>
      </c>
      <c r="J56" s="12" t="s">
        <v>167</v>
      </c>
      <c r="K56" s="12" t="s">
        <v>169</v>
      </c>
    </row>
    <row r="57" spans="1:11" ht="24" x14ac:dyDescent="0.2">
      <c r="A57" s="12">
        <v>16237</v>
      </c>
      <c r="B57" s="12"/>
      <c r="C57" s="12" t="s">
        <v>160</v>
      </c>
      <c r="D57" s="152" t="s">
        <v>535</v>
      </c>
      <c r="E57" s="126">
        <v>41598</v>
      </c>
      <c r="F57" s="15" t="s">
        <v>463</v>
      </c>
      <c r="G57" s="15" t="s">
        <v>37</v>
      </c>
      <c r="H57" s="15" t="s">
        <v>37</v>
      </c>
      <c r="I57" s="12" t="s">
        <v>505</v>
      </c>
      <c r="J57" s="12" t="s">
        <v>37</v>
      </c>
      <c r="K57" s="12" t="s">
        <v>576</v>
      </c>
    </row>
    <row r="58" spans="1:11" ht="24" x14ac:dyDescent="0.2">
      <c r="A58" s="12">
        <v>21233</v>
      </c>
      <c r="B58" s="12"/>
      <c r="C58" s="12" t="s">
        <v>447</v>
      </c>
      <c r="D58" s="152" t="s">
        <v>555</v>
      </c>
      <c r="E58" s="126">
        <v>41472</v>
      </c>
      <c r="F58" s="15" t="s">
        <v>464</v>
      </c>
      <c r="G58" s="15" t="s">
        <v>37</v>
      </c>
      <c r="H58" s="15" t="s">
        <v>37</v>
      </c>
      <c r="I58" s="12" t="s">
        <v>167</v>
      </c>
      <c r="J58" s="12" t="s">
        <v>37</v>
      </c>
      <c r="K58" s="12" t="s">
        <v>576</v>
      </c>
    </row>
    <row r="59" spans="1:11" ht="24" x14ac:dyDescent="0.2">
      <c r="A59" s="12">
        <v>33726</v>
      </c>
      <c r="B59" s="12"/>
      <c r="C59" s="12" t="s">
        <v>8</v>
      </c>
      <c r="D59" s="294" t="s">
        <v>743</v>
      </c>
      <c r="E59" s="126">
        <v>41472</v>
      </c>
      <c r="F59" s="15" t="s">
        <v>744</v>
      </c>
      <c r="G59" s="15" t="s">
        <v>37</v>
      </c>
      <c r="H59" s="15" t="s">
        <v>37</v>
      </c>
      <c r="I59" s="12" t="s">
        <v>505</v>
      </c>
      <c r="J59" s="12" t="s">
        <v>37</v>
      </c>
      <c r="K59" s="12" t="s">
        <v>576</v>
      </c>
    </row>
    <row r="60" spans="1:11" ht="36" x14ac:dyDescent="0.2">
      <c r="A60" s="12">
        <v>22843</v>
      </c>
      <c r="B60" s="12"/>
      <c r="C60" s="12" t="s">
        <v>160</v>
      </c>
      <c r="D60" s="152" t="s">
        <v>536</v>
      </c>
      <c r="E60" s="126">
        <v>41396</v>
      </c>
      <c r="F60" s="15" t="s">
        <v>465</v>
      </c>
      <c r="G60" s="15" t="s">
        <v>488</v>
      </c>
      <c r="H60" s="15" t="s">
        <v>37</v>
      </c>
      <c r="I60" s="12" t="s">
        <v>505</v>
      </c>
      <c r="J60" s="12" t="s">
        <v>37</v>
      </c>
      <c r="K60" s="12" t="s">
        <v>576</v>
      </c>
    </row>
    <row r="61" spans="1:11" ht="36" x14ac:dyDescent="0.2">
      <c r="A61" s="12">
        <v>26534</v>
      </c>
      <c r="B61" s="12"/>
      <c r="C61" s="12" t="s">
        <v>441</v>
      </c>
      <c r="D61" s="152" t="s">
        <v>539</v>
      </c>
      <c r="E61" s="126">
        <v>40961</v>
      </c>
      <c r="F61" s="15" t="s">
        <v>477</v>
      </c>
      <c r="G61" s="15" t="s">
        <v>631</v>
      </c>
      <c r="H61" s="15" t="s">
        <v>37</v>
      </c>
      <c r="I61" s="12" t="s">
        <v>37</v>
      </c>
      <c r="J61" s="12" t="s">
        <v>167</v>
      </c>
      <c r="K61" s="12" t="s">
        <v>576</v>
      </c>
    </row>
    <row r="62" spans="1:11" ht="24" x14ac:dyDescent="0.2">
      <c r="A62" s="12">
        <v>27354</v>
      </c>
      <c r="B62" s="12"/>
      <c r="C62" s="12" t="s">
        <v>441</v>
      </c>
      <c r="D62" s="296" t="s">
        <v>745</v>
      </c>
      <c r="E62" s="297">
        <v>40933</v>
      </c>
      <c r="F62" s="15" t="s">
        <v>746</v>
      </c>
      <c r="G62" s="15"/>
      <c r="H62" s="15"/>
      <c r="I62" s="12" t="s">
        <v>505</v>
      </c>
      <c r="J62" s="12"/>
      <c r="K62" s="12" t="s">
        <v>576</v>
      </c>
    </row>
    <row r="63" spans="1:11" ht="36" x14ac:dyDescent="0.2">
      <c r="A63" s="12">
        <v>28864</v>
      </c>
      <c r="B63" s="12"/>
      <c r="C63" s="12" t="s">
        <v>441</v>
      </c>
      <c r="D63" s="298" t="s">
        <v>747</v>
      </c>
      <c r="E63" s="297">
        <v>40884</v>
      </c>
      <c r="F63" s="15" t="s">
        <v>748</v>
      </c>
      <c r="G63" s="15" t="s">
        <v>874</v>
      </c>
      <c r="H63" s="15"/>
      <c r="I63" s="12" t="s">
        <v>505</v>
      </c>
      <c r="J63" s="12"/>
      <c r="K63" s="12" t="s">
        <v>576</v>
      </c>
    </row>
    <row r="64" spans="1:11" ht="24" x14ac:dyDescent="0.2">
      <c r="A64" s="12">
        <v>27386</v>
      </c>
      <c r="B64" s="12"/>
      <c r="C64" s="12" t="s">
        <v>440</v>
      </c>
      <c r="D64" s="180" t="s">
        <v>540</v>
      </c>
      <c r="E64" s="126">
        <v>40870</v>
      </c>
      <c r="F64" s="15" t="s">
        <v>466</v>
      </c>
      <c r="G64" s="15" t="s">
        <v>37</v>
      </c>
      <c r="H64" s="15" t="s">
        <v>37</v>
      </c>
      <c r="I64" s="12" t="s">
        <v>37</v>
      </c>
      <c r="J64" s="12" t="s">
        <v>37</v>
      </c>
      <c r="K64" s="12" t="s">
        <v>576</v>
      </c>
    </row>
    <row r="65" spans="1:11" ht="24" x14ac:dyDescent="0.2">
      <c r="A65" s="293">
        <v>18830</v>
      </c>
      <c r="B65" s="293"/>
      <c r="C65" s="293" t="s">
        <v>441</v>
      </c>
      <c r="D65" s="299" t="s">
        <v>749</v>
      </c>
      <c r="E65" s="297">
        <v>40835</v>
      </c>
      <c r="F65" s="292" t="s">
        <v>865</v>
      </c>
      <c r="G65" s="292"/>
      <c r="H65" s="292"/>
      <c r="I65" s="293"/>
      <c r="J65" s="293"/>
      <c r="K65" s="293" t="s">
        <v>576</v>
      </c>
    </row>
    <row r="66" spans="1:11" ht="36" x14ac:dyDescent="0.2">
      <c r="A66" s="12">
        <v>28903</v>
      </c>
      <c r="B66" s="12"/>
      <c r="C66" s="12" t="s">
        <v>448</v>
      </c>
      <c r="D66" s="180" t="s">
        <v>556</v>
      </c>
      <c r="E66" s="126">
        <v>40737</v>
      </c>
      <c r="F66" s="15" t="s">
        <v>478</v>
      </c>
      <c r="G66" s="15" t="s">
        <v>37</v>
      </c>
      <c r="H66" s="15" t="s">
        <v>37</v>
      </c>
      <c r="I66" s="12" t="s">
        <v>505</v>
      </c>
      <c r="J66" s="12" t="s">
        <v>167</v>
      </c>
      <c r="K66" s="12" t="s">
        <v>169</v>
      </c>
    </row>
    <row r="67" spans="1:11" ht="24" x14ac:dyDescent="0.2">
      <c r="A67" s="293">
        <v>16530</v>
      </c>
      <c r="B67" s="293"/>
      <c r="C67" s="293" t="s">
        <v>440</v>
      </c>
      <c r="D67" s="300" t="s">
        <v>755</v>
      </c>
      <c r="E67" s="291">
        <v>40737</v>
      </c>
      <c r="F67" s="292" t="s">
        <v>756</v>
      </c>
      <c r="G67" s="292"/>
      <c r="H67" s="292"/>
      <c r="I67" s="293"/>
      <c r="J67" s="293"/>
      <c r="K67" s="293" t="s">
        <v>169</v>
      </c>
    </row>
    <row r="68" spans="1:11" ht="24" x14ac:dyDescent="0.2">
      <c r="A68" s="12">
        <v>23011</v>
      </c>
      <c r="B68" s="12"/>
      <c r="C68" s="12" t="s">
        <v>8</v>
      </c>
      <c r="D68" s="195" t="s">
        <v>557</v>
      </c>
      <c r="E68" s="126">
        <v>40625</v>
      </c>
      <c r="F68" s="15" t="s">
        <v>479</v>
      </c>
      <c r="G68" s="15" t="s">
        <v>37</v>
      </c>
      <c r="H68" s="15" t="s">
        <v>37</v>
      </c>
      <c r="I68" s="12" t="s">
        <v>37</v>
      </c>
      <c r="J68" s="12" t="s">
        <v>37</v>
      </c>
      <c r="K68" s="12" t="s">
        <v>169</v>
      </c>
    </row>
    <row r="69" spans="1:11" ht="36" x14ac:dyDescent="0.2">
      <c r="A69" s="12">
        <v>20168</v>
      </c>
      <c r="B69" s="12"/>
      <c r="C69" s="12" t="s">
        <v>8</v>
      </c>
      <c r="D69" s="193" t="s">
        <v>558</v>
      </c>
      <c r="E69" s="126">
        <v>40597</v>
      </c>
      <c r="F69" s="15" t="s">
        <v>480</v>
      </c>
      <c r="G69" s="15" t="s">
        <v>499</v>
      </c>
      <c r="H69" s="15" t="s">
        <v>37</v>
      </c>
      <c r="I69" s="12" t="s">
        <v>505</v>
      </c>
      <c r="J69" s="12" t="s">
        <v>167</v>
      </c>
      <c r="K69" s="12" t="s">
        <v>169</v>
      </c>
    </row>
    <row r="70" spans="1:11" ht="24" x14ac:dyDescent="0.2">
      <c r="A70" s="224">
        <v>22309</v>
      </c>
      <c r="B70" s="226"/>
      <c r="C70" s="32" t="s">
        <v>447</v>
      </c>
      <c r="D70" s="26" t="s">
        <v>251</v>
      </c>
      <c r="E70" s="106">
        <v>40555</v>
      </c>
      <c r="F70" s="15" t="s">
        <v>610</v>
      </c>
      <c r="G70" s="15"/>
      <c r="H70" s="15"/>
      <c r="I70" s="12" t="s">
        <v>505</v>
      </c>
      <c r="J70" s="12" t="s">
        <v>167</v>
      </c>
      <c r="K70" s="12" t="s">
        <v>169</v>
      </c>
    </row>
    <row r="71" spans="1:11" ht="24" x14ac:dyDescent="0.2">
      <c r="A71" s="12">
        <v>4360</v>
      </c>
      <c r="B71" s="12"/>
      <c r="C71" s="12" t="s">
        <v>160</v>
      </c>
      <c r="D71" s="152" t="s">
        <v>559</v>
      </c>
      <c r="E71" s="126">
        <v>40526</v>
      </c>
      <c r="F71" s="15" t="s">
        <v>481</v>
      </c>
      <c r="G71" s="15" t="s">
        <v>37</v>
      </c>
      <c r="H71" s="15" t="s">
        <v>37</v>
      </c>
      <c r="I71" s="12" t="s">
        <v>505</v>
      </c>
      <c r="J71" s="12" t="s">
        <v>37</v>
      </c>
      <c r="K71" s="12" t="s">
        <v>169</v>
      </c>
    </row>
    <row r="72" spans="1:11" ht="24" x14ac:dyDescent="0.2">
      <c r="A72" s="12">
        <v>28787</v>
      </c>
      <c r="B72" s="12"/>
      <c r="C72" s="12" t="s">
        <v>440</v>
      </c>
      <c r="D72" s="152" t="s">
        <v>542</v>
      </c>
      <c r="E72" s="126">
        <v>40379</v>
      </c>
      <c r="F72" s="15" t="s">
        <v>467</v>
      </c>
      <c r="G72" s="15" t="s">
        <v>37</v>
      </c>
      <c r="H72" s="15" t="s">
        <v>37</v>
      </c>
      <c r="I72" s="12" t="s">
        <v>505</v>
      </c>
      <c r="J72" s="12" t="s">
        <v>167</v>
      </c>
      <c r="K72" s="12" t="s">
        <v>576</v>
      </c>
    </row>
    <row r="73" spans="1:11" ht="36" x14ac:dyDescent="0.2">
      <c r="A73" s="12">
        <v>20616</v>
      </c>
      <c r="B73" s="12" t="s">
        <v>508</v>
      </c>
      <c r="C73" s="12" t="s">
        <v>8</v>
      </c>
      <c r="D73" s="152" t="s">
        <v>560</v>
      </c>
      <c r="E73" s="126">
        <v>40114</v>
      </c>
      <c r="F73" s="15" t="s">
        <v>482</v>
      </c>
      <c r="G73" s="15" t="s">
        <v>500</v>
      </c>
      <c r="H73" s="15" t="s">
        <v>37</v>
      </c>
      <c r="I73" s="12" t="s">
        <v>37</v>
      </c>
      <c r="J73" s="12" t="s">
        <v>37</v>
      </c>
      <c r="K73" s="12" t="s">
        <v>169</v>
      </c>
    </row>
    <row r="74" spans="1:11" ht="24" x14ac:dyDescent="0.2">
      <c r="A74" s="83">
        <v>22309</v>
      </c>
      <c r="B74" s="32" t="s">
        <v>252</v>
      </c>
      <c r="C74" s="225" t="s">
        <v>447</v>
      </c>
      <c r="D74" s="26" t="s">
        <v>253</v>
      </c>
      <c r="E74" s="106">
        <v>40114</v>
      </c>
      <c r="F74" s="15" t="s">
        <v>611</v>
      </c>
      <c r="G74" s="15"/>
      <c r="H74" s="15"/>
      <c r="I74" s="12" t="s">
        <v>167</v>
      </c>
      <c r="J74" s="12" t="s">
        <v>167</v>
      </c>
      <c r="K74" s="12" t="s">
        <v>169</v>
      </c>
    </row>
    <row r="75" spans="1:11" ht="24" x14ac:dyDescent="0.2">
      <c r="A75" s="12">
        <v>24639</v>
      </c>
      <c r="B75" s="12"/>
      <c r="C75" s="12" t="s">
        <v>441</v>
      </c>
      <c r="D75" s="192" t="s">
        <v>543</v>
      </c>
      <c r="E75" s="126">
        <v>39708</v>
      </c>
      <c r="F75" s="15" t="s">
        <v>468</v>
      </c>
      <c r="G75" s="15" t="s">
        <v>37</v>
      </c>
      <c r="H75" s="15" t="s">
        <v>37</v>
      </c>
      <c r="I75" s="12" t="s">
        <v>37</v>
      </c>
      <c r="J75" s="12" t="s">
        <v>37</v>
      </c>
      <c r="K75" s="12" t="s">
        <v>169</v>
      </c>
    </row>
    <row r="76" spans="1:11" ht="36" x14ac:dyDescent="0.2">
      <c r="A76" s="12">
        <v>15526</v>
      </c>
      <c r="B76" s="12"/>
      <c r="C76" s="12" t="s">
        <v>441</v>
      </c>
      <c r="D76" s="152" t="s">
        <v>544</v>
      </c>
      <c r="E76" s="126">
        <v>39631</v>
      </c>
      <c r="F76" s="15" t="s">
        <v>469</v>
      </c>
      <c r="G76" s="15" t="s">
        <v>489</v>
      </c>
      <c r="H76" s="15" t="s">
        <v>670</v>
      </c>
      <c r="I76" s="12" t="s">
        <v>505</v>
      </c>
      <c r="J76" s="12" t="s">
        <v>37</v>
      </c>
      <c r="K76" s="12" t="s">
        <v>576</v>
      </c>
    </row>
    <row r="77" spans="1:11" ht="36" x14ac:dyDescent="0.2">
      <c r="A77" s="12">
        <v>14895</v>
      </c>
      <c r="B77" s="12"/>
      <c r="C77" s="12" t="s">
        <v>8</v>
      </c>
      <c r="D77" s="152" t="s">
        <v>545</v>
      </c>
      <c r="E77" s="126">
        <v>39631</v>
      </c>
      <c r="F77" s="15" t="s">
        <v>470</v>
      </c>
      <c r="G77" s="15" t="s">
        <v>490</v>
      </c>
      <c r="H77" s="15" t="s">
        <v>761</v>
      </c>
      <c r="I77" s="12" t="s">
        <v>505</v>
      </c>
      <c r="J77" s="12" t="s">
        <v>167</v>
      </c>
      <c r="K77" s="12" t="s">
        <v>169</v>
      </c>
    </row>
    <row r="78" spans="1:11" ht="36" x14ac:dyDescent="0.2">
      <c r="A78" s="12">
        <v>20618</v>
      </c>
      <c r="B78" s="12" t="s">
        <v>338</v>
      </c>
      <c r="C78" s="12" t="s">
        <v>8</v>
      </c>
      <c r="D78" s="152" t="s">
        <v>561</v>
      </c>
      <c r="E78" s="126">
        <v>39554</v>
      </c>
      <c r="F78" s="15" t="s">
        <v>483</v>
      </c>
      <c r="G78" s="15" t="s">
        <v>501</v>
      </c>
      <c r="H78" s="15" t="s">
        <v>37</v>
      </c>
      <c r="I78" s="12"/>
      <c r="J78" s="12" t="s">
        <v>37</v>
      </c>
      <c r="K78" s="12" t="s">
        <v>169</v>
      </c>
    </row>
    <row r="79" spans="1:11" ht="36" x14ac:dyDescent="0.2">
      <c r="A79" s="12">
        <v>17066</v>
      </c>
      <c r="B79" s="12" t="s">
        <v>72</v>
      </c>
      <c r="C79" s="12" t="s">
        <v>441</v>
      </c>
      <c r="D79" s="152" t="s">
        <v>546</v>
      </c>
      <c r="E79" s="126">
        <v>39281</v>
      </c>
      <c r="F79" s="15" t="s">
        <v>471</v>
      </c>
      <c r="G79" s="15" t="s">
        <v>491</v>
      </c>
      <c r="H79" s="15" t="s">
        <v>37</v>
      </c>
      <c r="I79" s="12" t="s">
        <v>37</v>
      </c>
      <c r="J79" s="12" t="s">
        <v>37</v>
      </c>
      <c r="K79" s="12" t="s">
        <v>576</v>
      </c>
    </row>
    <row r="80" spans="1:11" ht="36" x14ac:dyDescent="0.2">
      <c r="A80" s="12">
        <v>15316</v>
      </c>
      <c r="B80" s="12" t="s">
        <v>341</v>
      </c>
      <c r="C80" s="12" t="s">
        <v>8</v>
      </c>
      <c r="D80" s="152" t="s">
        <v>562</v>
      </c>
      <c r="E80" s="126">
        <v>38335</v>
      </c>
      <c r="F80" s="15" t="s">
        <v>484</v>
      </c>
      <c r="G80" s="15" t="s">
        <v>502</v>
      </c>
      <c r="H80" s="15" t="s">
        <v>37</v>
      </c>
      <c r="I80" s="12" t="s">
        <v>37</v>
      </c>
      <c r="J80" s="12" t="s">
        <v>37</v>
      </c>
      <c r="K80" s="12" t="s">
        <v>169</v>
      </c>
    </row>
    <row r="81" spans="1:11" ht="36" x14ac:dyDescent="0.2">
      <c r="A81" s="12">
        <v>14911</v>
      </c>
      <c r="B81" s="12"/>
      <c r="C81" s="12" t="s">
        <v>8</v>
      </c>
      <c r="D81" s="152" t="s">
        <v>547</v>
      </c>
      <c r="E81" s="126">
        <v>38280</v>
      </c>
      <c r="F81" s="15" t="s">
        <v>472</v>
      </c>
      <c r="G81" s="15" t="s">
        <v>492</v>
      </c>
      <c r="H81" s="15" t="s">
        <v>37</v>
      </c>
      <c r="I81" s="12" t="s">
        <v>37</v>
      </c>
      <c r="J81" s="12" t="s">
        <v>167</v>
      </c>
      <c r="K81" s="12" t="s">
        <v>169</v>
      </c>
    </row>
    <row r="82" spans="1:11" ht="36" x14ac:dyDescent="0.2">
      <c r="A82" s="12">
        <v>1365</v>
      </c>
      <c r="B82" s="12" t="s">
        <v>238</v>
      </c>
      <c r="C82" s="12" t="s">
        <v>160</v>
      </c>
      <c r="D82" s="152" t="s">
        <v>548</v>
      </c>
      <c r="E82" s="126">
        <v>37971</v>
      </c>
      <c r="F82" s="15" t="s">
        <v>473</v>
      </c>
      <c r="G82" s="15" t="s">
        <v>493</v>
      </c>
      <c r="H82" s="15" t="s">
        <v>37</v>
      </c>
      <c r="I82" s="12" t="s">
        <v>505</v>
      </c>
      <c r="J82" s="12" t="s">
        <v>37</v>
      </c>
      <c r="K82" s="12" t="s">
        <v>576</v>
      </c>
    </row>
    <row r="83" spans="1:11" ht="36" x14ac:dyDescent="0.2">
      <c r="A83" s="12">
        <v>9950</v>
      </c>
      <c r="B83" s="12" t="s">
        <v>340</v>
      </c>
      <c r="C83" s="12" t="s">
        <v>8</v>
      </c>
      <c r="D83" s="180" t="s">
        <v>549</v>
      </c>
      <c r="E83" s="126">
        <v>37412</v>
      </c>
      <c r="F83" s="15" t="s">
        <v>474</v>
      </c>
      <c r="G83" s="15" t="s">
        <v>494</v>
      </c>
      <c r="H83" s="15" t="s">
        <v>37</v>
      </c>
      <c r="I83" s="12" t="s">
        <v>505</v>
      </c>
      <c r="J83" s="12" t="s">
        <v>37</v>
      </c>
      <c r="K83" s="12" t="s">
        <v>169</v>
      </c>
    </row>
    <row r="84" spans="1:11" ht="24" x14ac:dyDescent="0.2">
      <c r="A84" s="293">
        <v>5020</v>
      </c>
      <c r="B84" s="293"/>
      <c r="C84" s="293" t="s">
        <v>441</v>
      </c>
      <c r="D84" s="303" t="s">
        <v>751</v>
      </c>
      <c r="E84" s="291">
        <v>37316</v>
      </c>
      <c r="F84" s="292" t="s">
        <v>752</v>
      </c>
      <c r="G84" s="292"/>
      <c r="H84" s="292"/>
      <c r="I84" s="293" t="s">
        <v>505</v>
      </c>
      <c r="J84" s="293"/>
      <c r="K84" s="293" t="s">
        <v>576</v>
      </c>
    </row>
    <row r="85" spans="1:11" ht="48" x14ac:dyDescent="0.2">
      <c r="A85" s="12">
        <v>10264</v>
      </c>
      <c r="B85" s="12" t="s">
        <v>344</v>
      </c>
      <c r="C85" s="12" t="s">
        <v>447</v>
      </c>
      <c r="D85" s="152" t="s">
        <v>564</v>
      </c>
      <c r="E85" s="126">
        <v>37083</v>
      </c>
      <c r="F85" s="15" t="s">
        <v>485</v>
      </c>
      <c r="G85" s="15" t="s">
        <v>503</v>
      </c>
      <c r="H85" s="15" t="s">
        <v>504</v>
      </c>
      <c r="I85" s="12" t="s">
        <v>505</v>
      </c>
      <c r="J85" s="12" t="s">
        <v>167</v>
      </c>
      <c r="K85" s="12" t="s">
        <v>169</v>
      </c>
    </row>
    <row r="86" spans="1:11" ht="48" x14ac:dyDescent="0.2">
      <c r="A86" s="12">
        <v>10564</v>
      </c>
      <c r="B86" s="12" t="s">
        <v>346</v>
      </c>
      <c r="C86" s="12" t="s">
        <v>447</v>
      </c>
      <c r="D86" s="152" t="s">
        <v>566</v>
      </c>
      <c r="E86" s="126">
        <v>37083</v>
      </c>
      <c r="F86" s="15" t="s">
        <v>487</v>
      </c>
      <c r="G86" s="15" t="s">
        <v>503</v>
      </c>
      <c r="H86" s="15" t="s">
        <v>504</v>
      </c>
      <c r="I86" s="12" t="s">
        <v>505</v>
      </c>
      <c r="J86" s="12" t="s">
        <v>167</v>
      </c>
      <c r="K86" s="12" t="s">
        <v>169</v>
      </c>
    </row>
    <row r="87" spans="1:11" ht="24" x14ac:dyDescent="0.2">
      <c r="A87" s="293">
        <v>10340</v>
      </c>
      <c r="B87" s="293"/>
      <c r="C87" s="293" t="s">
        <v>440</v>
      </c>
      <c r="D87" s="311" t="s">
        <v>757</v>
      </c>
      <c r="E87" s="291">
        <v>36818</v>
      </c>
      <c r="F87" s="292" t="s">
        <v>758</v>
      </c>
      <c r="G87" s="292"/>
      <c r="H87" s="292"/>
      <c r="I87" s="293"/>
      <c r="J87" s="293"/>
      <c r="K87" s="293" t="s">
        <v>169</v>
      </c>
    </row>
    <row r="88" spans="1:11" ht="24" x14ac:dyDescent="0.2">
      <c r="A88" s="293">
        <v>10340</v>
      </c>
      <c r="B88" s="293"/>
      <c r="C88" s="293" t="s">
        <v>440</v>
      </c>
      <c r="D88" s="311" t="s">
        <v>757</v>
      </c>
      <c r="E88" s="291">
        <v>36489</v>
      </c>
      <c r="F88" s="292" t="s">
        <v>759</v>
      </c>
      <c r="G88" s="292"/>
      <c r="H88" s="292"/>
      <c r="I88" s="293"/>
      <c r="J88" s="293"/>
      <c r="K88" s="293" t="s">
        <v>169</v>
      </c>
    </row>
    <row r="89" spans="1:11" ht="36" x14ac:dyDescent="0.2">
      <c r="A89" s="12">
        <v>9440</v>
      </c>
      <c r="B89" s="12" t="s">
        <v>240</v>
      </c>
      <c r="C89" s="12" t="s">
        <v>8</v>
      </c>
      <c r="D89" s="152" t="s">
        <v>550</v>
      </c>
      <c r="E89" s="126">
        <v>36489</v>
      </c>
      <c r="F89" s="15" t="s">
        <v>475</v>
      </c>
      <c r="G89" s="15" t="s">
        <v>495</v>
      </c>
      <c r="H89" s="15" t="s">
        <v>496</v>
      </c>
      <c r="I89" s="12" t="s">
        <v>505</v>
      </c>
      <c r="J89" s="12" t="s">
        <v>167</v>
      </c>
      <c r="K89" s="12" t="s">
        <v>169</v>
      </c>
    </row>
    <row r="90" spans="1:11" ht="36" x14ac:dyDescent="0.2">
      <c r="A90" s="12">
        <v>9398</v>
      </c>
      <c r="B90" s="12"/>
      <c r="C90" s="12" t="s">
        <v>8</v>
      </c>
      <c r="D90" s="152" t="s">
        <v>551</v>
      </c>
      <c r="E90" s="126">
        <v>36291</v>
      </c>
      <c r="F90" s="15" t="s">
        <v>476</v>
      </c>
      <c r="G90" s="15" t="s">
        <v>497</v>
      </c>
      <c r="H90" s="15" t="s">
        <v>498</v>
      </c>
      <c r="I90" s="12" t="s">
        <v>505</v>
      </c>
      <c r="J90" s="12" t="s">
        <v>167</v>
      </c>
      <c r="K90" s="12" t="s">
        <v>576</v>
      </c>
    </row>
  </sheetData>
  <sortState xmlns:xlrd2="http://schemas.microsoft.com/office/spreadsheetml/2017/richdata2" ref="A11:K95">
    <sortCondition descending="1" ref="E11:E95"/>
  </sortState>
  <mergeCells count="13">
    <mergeCell ref="A1:K1"/>
    <mergeCell ref="L2:M2"/>
    <mergeCell ref="A2:K2"/>
    <mergeCell ref="A3:K3"/>
    <mergeCell ref="A4:A5"/>
    <mergeCell ref="B4:B5"/>
    <mergeCell ref="C4:C5"/>
    <mergeCell ref="D4:D5"/>
    <mergeCell ref="E4:E5"/>
    <mergeCell ref="F4:F5"/>
    <mergeCell ref="K4:K5"/>
    <mergeCell ref="G4:H4"/>
    <mergeCell ref="J4:J5"/>
  </mergeCells>
  <hyperlinks>
    <hyperlink ref="L2" location="Overview!A1" display="Go back to overview" xr:uid="{00000000-0004-0000-0100-000000000000}"/>
    <hyperlink ref="D79" r:id="rId1" xr:uid="{00000000-0004-0000-0100-000002000000}"/>
    <hyperlink ref="D76" r:id="rId2" xr:uid="{00000000-0004-0000-0100-000003000000}"/>
    <hyperlink ref="D75" r:id="rId3" xr:uid="{00000000-0004-0000-0100-000004000000}"/>
    <hyperlink ref="D55" r:id="rId4" display="CR/2014 - State aid to Larco General Mining &amp; Metallurgical Company S.A." xr:uid="{00000000-0004-0000-0100-000005000000}"/>
    <hyperlink ref="D82" r:id="rId5" xr:uid="{00000000-0004-0000-0100-000006000000}"/>
    <hyperlink ref="D60" r:id="rId6" xr:uid="{00000000-0004-0000-0100-000007000000}"/>
    <hyperlink ref="D57" r:id="rId7" xr:uid="{00000000-0004-0000-0100-000008000000}"/>
    <hyperlink ref="D90" r:id="rId8" xr:uid="{00000000-0004-0000-0100-000009000000}"/>
    <hyperlink ref="D89" r:id="rId9" xr:uid="{00000000-0004-0000-0100-00000A000000}"/>
    <hyperlink ref="D83" r:id="rId10" xr:uid="{00000000-0004-0000-0100-00000B000000}"/>
    <hyperlink ref="D81" r:id="rId11" xr:uid="{00000000-0004-0000-0100-00000C000000}"/>
    <hyperlink ref="D78" r:id="rId12" xr:uid="{00000000-0004-0000-0100-00000D000000}"/>
    <hyperlink ref="D77" r:id="rId13" xr:uid="{00000000-0004-0000-0100-00000E000000}"/>
    <hyperlink ref="D73" r:id="rId14" xr:uid="{00000000-0004-0000-0100-00000F000000}"/>
    <hyperlink ref="D68" r:id="rId15" xr:uid="{00000000-0004-0000-0100-000010000000}"/>
    <hyperlink ref="D56" r:id="rId16" xr:uid="{00000000-0004-0000-0100-000011000000}"/>
    <hyperlink ref="D72" r:id="rId17" xr:uid="{00000000-0004-0000-0100-000012000000}"/>
    <hyperlink ref="D64" r:id="rId18" xr:uid="{00000000-0004-0000-0100-000013000000}"/>
    <hyperlink ref="D66" r:id="rId19" display="http://ec.europa.eu/competition/elojade/isef/case_details.cfm?proc_code=3_SA_28903" xr:uid="{00000000-0004-0000-0100-000014000000}"/>
    <hyperlink ref="D54" r:id="rId20" display="Guarantee scheme protecting the shares of individual members of financial cooperatives" xr:uid="{00000000-0004-0000-0100-000015000000}"/>
    <hyperlink ref="D69" r:id="rId21" xr:uid="{00000000-0004-0000-0100-000017000000}"/>
    <hyperlink ref="D43" r:id="rId22" display="CR/2014 - Setting up the Gdynia-Kosakowo Airport" xr:uid="{00000000-0004-0000-0100-000018000000}"/>
    <hyperlink ref="D53" r:id="rId23" xr:uid="{00000000-0004-0000-0100-00001B000000}"/>
    <hyperlink ref="D52" r:id="rId24" xr:uid="{00000000-0004-0000-0100-00001C000000}"/>
    <hyperlink ref="D51" r:id="rId25" xr:uid="{00000000-0004-0000-0100-00001D000000}"/>
    <hyperlink ref="D50" r:id="rId26" xr:uid="{00000000-0004-0000-0100-00001E000000}"/>
    <hyperlink ref="D48" r:id="rId27" xr:uid="{00000000-0004-0000-0100-00001F000000}"/>
    <hyperlink ref="D46" r:id="rId28" xr:uid="{00000000-0004-0000-0100-000020000000}"/>
    <hyperlink ref="D45" r:id="rId29" xr:uid="{00000000-0004-0000-0100-000021000000}"/>
    <hyperlink ref="D42" r:id="rId30" xr:uid="{00000000-0004-0000-0100-000022000000}"/>
    <hyperlink ref="D71" r:id="rId31" xr:uid="{00000000-0004-0000-0100-000023000000}"/>
    <hyperlink ref="D85" r:id="rId32" xr:uid="{00000000-0004-0000-0100-000024000000}"/>
    <hyperlink ref="D86" r:id="rId33" xr:uid="{00000000-0004-0000-0100-000025000000}"/>
    <hyperlink ref="D41" r:id="rId34" xr:uid="{00000000-0004-0000-0100-000027000000}"/>
    <hyperlink ref="D40" r:id="rId35" xr:uid="{00000000-0004-0000-0100-000028000000}"/>
    <hyperlink ref="D39" r:id="rId36" xr:uid="{00000000-0004-0000-0100-000029000000}"/>
    <hyperlink ref="D58" r:id="rId37" xr:uid="{00000000-0004-0000-0100-00002B000000}"/>
    <hyperlink ref="D61" r:id="rId38" xr:uid="{00000000-0004-0000-0100-00002C000000}"/>
    <hyperlink ref="D38" r:id="rId39" xr:uid="{00000000-0004-0000-0100-00002D000000}"/>
    <hyperlink ref="D36" r:id="rId40" xr:uid="{00000000-0004-0000-0100-00002E000000}"/>
    <hyperlink ref="D35" r:id="rId41" xr:uid="{00000000-0004-0000-0100-00002F000000}"/>
    <hyperlink ref="D49" r:id="rId42" xr:uid="{00000000-0004-0000-0100-000030000000}"/>
    <hyperlink ref="D70" r:id="rId43" display="CR 46/2011 - Spanish Goodwill II" xr:uid="{00000000-0004-0000-0100-000031000000}"/>
    <hyperlink ref="D74" r:id="rId44" display="CR45/2007 - Spanish Goodwill" xr:uid="{00000000-0004-0000-0100-000032000000}"/>
    <hyperlink ref="D34" r:id="rId45" xr:uid="{00000000-0004-0000-0100-000034000000}"/>
    <hyperlink ref="D32" r:id="rId46" display="Aid to Hellenic Defense Systems (HDS)" xr:uid="{00000000-0004-0000-0100-000036000000}"/>
    <hyperlink ref="D31" r:id="rId47" xr:uid="{00000000-0004-0000-0100-000037000000}"/>
    <hyperlink ref="L2:M2" location="Menu!A1" display="Go back to menu" xr:uid="{00000000-0004-0000-0100-000038000000}"/>
    <hyperlink ref="D30" r:id="rId48" xr:uid="{00000000-0004-0000-0100-000039000000}"/>
    <hyperlink ref="D29" r:id="rId49" xr:uid="{00000000-0004-0000-0100-00003B000000}"/>
    <hyperlink ref="D28" r:id="rId50" xr:uid="{00000000-0004-0000-0100-00003C000000}"/>
    <hyperlink ref="D27" r:id="rId51" xr:uid="{00000000-0004-0000-0100-00003D000000}"/>
    <hyperlink ref="D26" r:id="rId52" xr:uid="{00000000-0004-0000-0100-00003E000000}"/>
    <hyperlink ref="D25" r:id="rId53" xr:uid="{00000000-0004-0000-0100-00003F000000}"/>
    <hyperlink ref="D23" r:id="rId54" display="Aid to Marfa" xr:uid="{00000000-0004-0000-0100-000041000000}"/>
    <hyperlink ref="D22" r:id="rId55" xr:uid="{00000000-0004-0000-0100-000042000000}"/>
    <hyperlink ref="D21" r:id="rId56" xr:uid="{00000000-0004-0000-0100-000043000000}"/>
    <hyperlink ref="D24" r:id="rId57" display="https://ec.europa.eu/competition/elojade/isef/case_details.cfm?proc_code=3_SA_39119" xr:uid="{00000000-0004-0000-0100-000044000000}"/>
    <hyperlink ref="D33" r:id="rId58" xr:uid="{00000000-0004-0000-0100-000045000000}"/>
    <hyperlink ref="D47" r:id="rId59" xr:uid="{00000000-0004-0000-0100-000046000000}"/>
    <hyperlink ref="D59" r:id="rId60" xr:uid="{00000000-0004-0000-0100-000047000000}"/>
    <hyperlink ref="D62" r:id="rId61" display="https://ec.europa.eu/competition/elojade/isef/case_details.cfm?proc_code=3_SA_27354" xr:uid="{00000000-0004-0000-0100-000048000000}"/>
    <hyperlink ref="D63" r:id="rId62" display="https://ec.europa.eu/competition/elojade/isef/case_details.cfm?proc_code=3_SA_28864" xr:uid="{00000000-0004-0000-0100-000049000000}"/>
    <hyperlink ref="D65" r:id="rId63" display="https://ec.europa.eu/competition/elojade/isef/case_details.cfm?proc_code=3_SA_18830" xr:uid="{00000000-0004-0000-0100-00004A000000}"/>
    <hyperlink ref="D84" r:id="rId64" xr:uid="{00000000-0004-0000-0100-00004C000000}"/>
    <hyperlink ref="D44" r:id="rId65" xr:uid="{00000000-0004-0000-0100-00004D000000}"/>
    <hyperlink ref="D67" r:id="rId66" xr:uid="{00000000-0004-0000-0100-00004E000000}"/>
    <hyperlink ref="D87" r:id="rId67" xr:uid="{00000000-0004-0000-0100-00004F000000}"/>
    <hyperlink ref="D88" r:id="rId68" xr:uid="{00000000-0004-0000-0100-000050000000}"/>
    <hyperlink ref="D20" r:id="rId69" xr:uid="{00000000-0004-0000-0100-000051000000}"/>
    <hyperlink ref="D19" r:id="rId70" xr:uid="{00000000-0004-0000-0100-000052000000}"/>
    <hyperlink ref="D17" r:id="rId71" xr:uid="{00000000-0004-0000-0100-000053000000}"/>
    <hyperlink ref="D14" r:id="rId72" display="SA. Capital injections for PostNord Group AB and Post Danmark A/S" xr:uid="{00000000-0004-0000-0100-000054000000}"/>
    <hyperlink ref="D15" r:id="rId73" display="SA. Capital injections for PostNord Group AB and Post Danmark A/S" xr:uid="{00000000-0004-0000-0100-000055000000}"/>
    <hyperlink ref="D16" r:id="rId74" xr:uid="{00000000-0004-0000-0100-000056000000}"/>
    <hyperlink ref="D13" r:id="rId75" xr:uid="{A4CF5C97-1521-44E1-AD9F-190F85C4606D}"/>
    <hyperlink ref="D12" r:id="rId76" xr:uid="{A38368D4-A089-4138-9DB0-66DA640151B6}"/>
    <hyperlink ref="D11" r:id="rId77" xr:uid="{170A422D-9A4A-400F-90DF-32817CD461E2}"/>
    <hyperlink ref="D10" r:id="rId78" xr:uid="{1E2DE813-1B57-424D-97A2-BDE0E3B7B641}"/>
    <hyperlink ref="D9" r:id="rId79" xr:uid="{260C8BC9-506B-4F96-B55B-58EC321006D0}"/>
    <hyperlink ref="D8" r:id="rId80" xr:uid="{D6AC4AA4-1D49-4173-9549-390AC12E7721}"/>
    <hyperlink ref="D7" r:id="rId81" xr:uid="{90098BBD-1157-45E4-AE61-5CD3E7D7C719}"/>
    <hyperlink ref="D6" r:id="rId82" xr:uid="{71AE9319-7149-4E69-A85D-812E2519D5A1}"/>
  </hyperlinks>
  <pageMargins left="0.70866141732283472" right="0.70866141732283472" top="0.74803149606299213" bottom="0.74803149606299213" header="0.31496062992125984" footer="0.31496062992125984"/>
  <pageSetup paperSize="9" scale="80" orientation="landscape" r:id="rId83"/>
  <headerFooter>
    <oddHeader>&amp;A</oddHeader>
    <oddFooter>Page &amp;P of &amp;N</oddFooter>
  </headerFooter>
  <drawing r:id="rId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M91"/>
  <sheetViews>
    <sheetView workbookViewId="0">
      <pane ySplit="5" topLeftCell="A6" activePane="bottomLeft" state="frozen"/>
      <selection pane="bottomLeft" sqref="A1:K1"/>
    </sheetView>
  </sheetViews>
  <sheetFormatPr defaultRowHeight="12.75" x14ac:dyDescent="0.2"/>
  <cols>
    <col min="1" max="1" width="7.140625" customWidth="1"/>
    <col min="2" max="2" width="9.42578125" customWidth="1"/>
    <col min="3" max="3" width="8.42578125" customWidth="1"/>
    <col min="4" max="4" width="44.42578125" customWidth="1"/>
    <col min="5" max="5" width="10.7109375" customWidth="1"/>
    <col min="6" max="6" width="23.42578125" customWidth="1"/>
    <col min="7" max="8" width="14.7109375" customWidth="1"/>
    <col min="9" max="10" width="11.7109375" customWidth="1"/>
    <col min="11" max="11" width="10" customWidth="1"/>
    <col min="13" max="13" width="14.140625" customWidth="1"/>
  </cols>
  <sheetData>
    <row r="1" spans="1:13" ht="51" customHeight="1" thickBot="1" x14ac:dyDescent="0.25">
      <c r="A1" s="592"/>
      <c r="B1" s="592"/>
      <c r="C1" s="592"/>
      <c r="D1" s="592"/>
      <c r="E1" s="592"/>
      <c r="F1" s="592"/>
      <c r="G1" s="592"/>
      <c r="H1" s="592"/>
      <c r="I1" s="592"/>
      <c r="J1" s="592"/>
      <c r="K1" s="592"/>
    </row>
    <row r="2" spans="1:13" ht="20.25" customHeight="1" thickBot="1" x14ac:dyDescent="0.25">
      <c r="A2" s="607" t="str">
        <f>'Pending (by date)'!A2:K2</f>
        <v>State of play: 01 July 2024</v>
      </c>
      <c r="B2" s="608"/>
      <c r="C2" s="608"/>
      <c r="D2" s="608"/>
      <c r="E2" s="608"/>
      <c r="F2" s="608"/>
      <c r="G2" s="608"/>
      <c r="H2" s="608"/>
      <c r="I2" s="608"/>
      <c r="J2" s="608"/>
      <c r="K2" s="608"/>
      <c r="L2" s="593" t="s">
        <v>656</v>
      </c>
      <c r="M2" s="593"/>
    </row>
    <row r="3" spans="1:13" ht="117.75" customHeight="1" thickBot="1" x14ac:dyDescent="0.25">
      <c r="A3" s="595" t="s">
        <v>574</v>
      </c>
      <c r="B3" s="596"/>
      <c r="C3" s="596"/>
      <c r="D3" s="596"/>
      <c r="E3" s="596"/>
      <c r="F3" s="596"/>
      <c r="G3" s="597"/>
      <c r="H3" s="597"/>
      <c r="I3" s="597"/>
      <c r="J3" s="597"/>
      <c r="K3" s="598"/>
    </row>
    <row r="4" spans="1:13" ht="38.25" customHeight="1" x14ac:dyDescent="0.2">
      <c r="A4" s="599" t="s">
        <v>0</v>
      </c>
      <c r="B4" s="601" t="s">
        <v>7</v>
      </c>
      <c r="C4" s="601" t="s">
        <v>1</v>
      </c>
      <c r="D4" s="601" t="s">
        <v>12</v>
      </c>
      <c r="E4" s="601" t="s">
        <v>2</v>
      </c>
      <c r="F4" s="601" t="s">
        <v>3</v>
      </c>
      <c r="G4" s="605" t="s">
        <v>13</v>
      </c>
      <c r="H4" s="605"/>
      <c r="I4" s="175" t="s">
        <v>14</v>
      </c>
      <c r="J4" s="606" t="s">
        <v>15</v>
      </c>
      <c r="K4" s="603" t="s">
        <v>575</v>
      </c>
      <c r="L4" s="1"/>
    </row>
    <row r="5" spans="1:13" ht="24" x14ac:dyDescent="0.2">
      <c r="A5" s="600"/>
      <c r="B5" s="602"/>
      <c r="C5" s="602"/>
      <c r="D5" s="602"/>
      <c r="E5" s="602"/>
      <c r="F5" s="602"/>
      <c r="G5" s="175" t="s">
        <v>4</v>
      </c>
      <c r="H5" s="175" t="s">
        <v>5</v>
      </c>
      <c r="I5" s="175" t="s">
        <v>6</v>
      </c>
      <c r="J5" s="602"/>
      <c r="K5" s="604"/>
      <c r="L5" s="1"/>
    </row>
    <row r="6" spans="1:13" ht="24" x14ac:dyDescent="0.2">
      <c r="A6" s="216">
        <v>33078</v>
      </c>
      <c r="B6" s="199"/>
      <c r="C6" s="199" t="s">
        <v>446</v>
      </c>
      <c r="D6" s="37" t="s">
        <v>712</v>
      </c>
      <c r="E6" s="200">
        <v>43640</v>
      </c>
      <c r="F6" s="199" t="s">
        <v>717</v>
      </c>
      <c r="G6" s="217"/>
      <c r="H6" s="217"/>
      <c r="I6" s="217" t="s">
        <v>167</v>
      </c>
      <c r="J6" s="199"/>
      <c r="K6" s="217" t="s">
        <v>576</v>
      </c>
      <c r="L6" s="1"/>
    </row>
    <row r="7" spans="1:13" ht="24" x14ac:dyDescent="0.2">
      <c r="A7" s="137">
        <v>33926</v>
      </c>
      <c r="B7" s="137"/>
      <c r="C7" s="137" t="s">
        <v>446</v>
      </c>
      <c r="D7" s="180" t="s">
        <v>533</v>
      </c>
      <c r="E7" s="138">
        <v>42389</v>
      </c>
      <c r="F7" s="137" t="s">
        <v>607</v>
      </c>
      <c r="G7" s="137" t="s">
        <v>37</v>
      </c>
      <c r="H7" s="137" t="s">
        <v>37</v>
      </c>
      <c r="I7" s="137" t="s">
        <v>505</v>
      </c>
      <c r="J7" s="137" t="s">
        <v>37</v>
      </c>
      <c r="K7" s="137" t="s">
        <v>169</v>
      </c>
      <c r="L7" s="1"/>
    </row>
    <row r="8" spans="1:13" ht="24.75" customHeight="1" x14ac:dyDescent="0.2">
      <c r="A8" s="137">
        <v>37667</v>
      </c>
      <c r="B8" s="137"/>
      <c r="C8" s="137" t="s">
        <v>446</v>
      </c>
      <c r="D8" s="180" t="s">
        <v>532</v>
      </c>
      <c r="E8" s="138">
        <v>42380</v>
      </c>
      <c r="F8" s="137" t="s">
        <v>603</v>
      </c>
      <c r="G8" s="137" t="s">
        <v>37</v>
      </c>
      <c r="H8" s="137" t="s">
        <v>37</v>
      </c>
      <c r="I8" s="137" t="s">
        <v>505</v>
      </c>
      <c r="J8" s="137" t="s">
        <v>37</v>
      </c>
      <c r="K8" s="137" t="s">
        <v>576</v>
      </c>
      <c r="L8" s="1"/>
    </row>
    <row r="9" spans="1:13" ht="24" x14ac:dyDescent="0.2">
      <c r="A9" s="305">
        <v>26547</v>
      </c>
      <c r="B9" s="293"/>
      <c r="C9" s="293" t="s">
        <v>446</v>
      </c>
      <c r="D9" s="301" t="s">
        <v>753</v>
      </c>
      <c r="E9" s="306">
        <v>42031</v>
      </c>
      <c r="F9" s="292" t="s">
        <v>754</v>
      </c>
      <c r="G9" s="307"/>
      <c r="H9" s="307"/>
      <c r="I9" s="293"/>
      <c r="J9" s="308"/>
      <c r="K9" s="293" t="s">
        <v>169</v>
      </c>
    </row>
    <row r="10" spans="1:13" ht="31.5" customHeight="1" x14ac:dyDescent="0.2">
      <c r="A10" s="145">
        <v>34791</v>
      </c>
      <c r="B10" s="145"/>
      <c r="C10" s="145" t="s">
        <v>446</v>
      </c>
      <c r="D10" s="180" t="s">
        <v>41</v>
      </c>
      <c r="E10" s="196">
        <v>41851</v>
      </c>
      <c r="F10" s="137" t="s">
        <v>460</v>
      </c>
      <c r="G10" s="137" t="s">
        <v>37</v>
      </c>
      <c r="H10" s="137" t="s">
        <v>37</v>
      </c>
      <c r="I10" s="145" t="s">
        <v>505</v>
      </c>
      <c r="J10" s="145" t="s">
        <v>37</v>
      </c>
      <c r="K10" s="145" t="s">
        <v>576</v>
      </c>
      <c r="L10" s="1"/>
    </row>
    <row r="11" spans="1:13" ht="22.5" customHeight="1" x14ac:dyDescent="0.2">
      <c r="A11" s="12">
        <v>33927</v>
      </c>
      <c r="B11" s="12"/>
      <c r="C11" s="12" t="s">
        <v>446</v>
      </c>
      <c r="D11" s="180" t="s">
        <v>42</v>
      </c>
      <c r="E11" s="126">
        <v>41823</v>
      </c>
      <c r="F11" s="15" t="s">
        <v>461</v>
      </c>
      <c r="G11" s="15" t="s">
        <v>37</v>
      </c>
      <c r="H11" s="15" t="s">
        <v>37</v>
      </c>
      <c r="I11" s="12" t="s">
        <v>505</v>
      </c>
      <c r="J11" s="12" t="s">
        <v>37</v>
      </c>
      <c r="K11" s="12" t="s">
        <v>169</v>
      </c>
    </row>
    <row r="12" spans="1:13" ht="24" x14ac:dyDescent="0.2">
      <c r="A12" s="12">
        <v>26212</v>
      </c>
      <c r="B12" s="12"/>
      <c r="C12" s="12" t="s">
        <v>448</v>
      </c>
      <c r="D12" s="191" t="s">
        <v>55</v>
      </c>
      <c r="E12" s="126">
        <v>41887</v>
      </c>
      <c r="F12" s="15" t="s">
        <v>459</v>
      </c>
      <c r="G12" s="15" t="s">
        <v>37</v>
      </c>
      <c r="H12" s="15" t="s">
        <v>37</v>
      </c>
      <c r="I12" s="12" t="s">
        <v>37</v>
      </c>
      <c r="J12" s="12" t="s">
        <v>37</v>
      </c>
      <c r="K12" s="12" t="s">
        <v>576</v>
      </c>
    </row>
    <row r="13" spans="1:13" ht="33.75" customHeight="1" x14ac:dyDescent="0.2">
      <c r="A13" s="12">
        <v>28903</v>
      </c>
      <c r="B13" s="12"/>
      <c r="C13" s="12" t="s">
        <v>448</v>
      </c>
      <c r="D13" s="180" t="s">
        <v>556</v>
      </c>
      <c r="E13" s="126">
        <v>40737</v>
      </c>
      <c r="F13" s="15" t="s">
        <v>478</v>
      </c>
      <c r="G13" s="15" t="s">
        <v>37</v>
      </c>
      <c r="H13" s="15" t="s">
        <v>37</v>
      </c>
      <c r="I13" s="12" t="s">
        <v>505</v>
      </c>
      <c r="J13" s="12" t="s">
        <v>167</v>
      </c>
      <c r="K13" s="12" t="s">
        <v>169</v>
      </c>
    </row>
    <row r="14" spans="1:13" ht="24" x14ac:dyDescent="0.2">
      <c r="A14" s="12">
        <v>31855</v>
      </c>
      <c r="B14" s="12"/>
      <c r="C14" s="12" t="s">
        <v>443</v>
      </c>
      <c r="D14" s="285" t="s">
        <v>741</v>
      </c>
      <c r="E14" s="126">
        <v>42020</v>
      </c>
      <c r="F14" s="15" t="s">
        <v>742</v>
      </c>
      <c r="G14" s="15" t="s">
        <v>37</v>
      </c>
      <c r="H14" s="15" t="s">
        <v>37</v>
      </c>
      <c r="I14" s="12" t="s">
        <v>37</v>
      </c>
      <c r="J14" s="12" t="s">
        <v>37</v>
      </c>
      <c r="K14" s="12" t="s">
        <v>576</v>
      </c>
    </row>
    <row r="15" spans="1:13" ht="21.75" customHeight="1" x14ac:dyDescent="0.2">
      <c r="A15" s="12">
        <v>37220</v>
      </c>
      <c r="B15" s="12"/>
      <c r="C15" s="12" t="s">
        <v>443</v>
      </c>
      <c r="D15" s="190" t="s">
        <v>56</v>
      </c>
      <c r="E15" s="126">
        <v>42013</v>
      </c>
      <c r="F15" s="15" t="s">
        <v>458</v>
      </c>
      <c r="G15" s="15" t="s">
        <v>37</v>
      </c>
      <c r="H15" s="15" t="s">
        <v>37</v>
      </c>
      <c r="I15" s="12" t="s">
        <v>37</v>
      </c>
      <c r="J15" s="12" t="s">
        <v>37</v>
      </c>
      <c r="K15" s="12" t="s">
        <v>169</v>
      </c>
    </row>
    <row r="16" spans="1:13" ht="48" x14ac:dyDescent="0.2">
      <c r="A16" s="274">
        <v>50787</v>
      </c>
      <c r="B16" s="274"/>
      <c r="C16" s="274" t="s">
        <v>523</v>
      </c>
      <c r="D16" s="276" t="s">
        <v>1075</v>
      </c>
      <c r="E16" s="275">
        <v>45387</v>
      </c>
      <c r="F16" s="274" t="s">
        <v>1067</v>
      </c>
      <c r="G16" s="274"/>
      <c r="H16" s="274"/>
      <c r="I16" s="274"/>
      <c r="J16" s="274"/>
      <c r="K16" s="274" t="s">
        <v>576</v>
      </c>
      <c r="L16" s="1"/>
    </row>
    <row r="17" spans="1:12" x14ac:dyDescent="0.2">
      <c r="A17" s="216">
        <v>44944</v>
      </c>
      <c r="B17" s="514"/>
      <c r="C17" s="514" t="s">
        <v>444</v>
      </c>
      <c r="D17" s="269" t="s">
        <v>1082</v>
      </c>
      <c r="E17" s="577">
        <v>45463</v>
      </c>
      <c r="F17" s="514"/>
      <c r="G17" s="578"/>
      <c r="H17" s="578"/>
      <c r="I17" s="578"/>
      <c r="J17" s="514"/>
      <c r="K17" s="578" t="s">
        <v>576</v>
      </c>
      <c r="L17" s="1"/>
    </row>
    <row r="18" spans="1:12" ht="24" x14ac:dyDescent="0.2">
      <c r="A18" s="216">
        <v>34045</v>
      </c>
      <c r="B18" s="199"/>
      <c r="C18" s="199" t="s">
        <v>444</v>
      </c>
      <c r="D18" s="269" t="s">
        <v>636</v>
      </c>
      <c r="E18" s="200">
        <v>43248</v>
      </c>
      <c r="F18" s="199" t="s">
        <v>681</v>
      </c>
      <c r="G18" s="217"/>
      <c r="H18" s="217"/>
      <c r="I18" s="217" t="s">
        <v>167</v>
      </c>
      <c r="J18" s="199"/>
      <c r="K18" s="217" t="s">
        <v>576</v>
      </c>
    </row>
    <row r="19" spans="1:12" ht="24" x14ac:dyDescent="0.2">
      <c r="A19" s="12">
        <v>31550</v>
      </c>
      <c r="B19" s="12"/>
      <c r="C19" s="12" t="s">
        <v>444</v>
      </c>
      <c r="D19" s="190" t="s">
        <v>58</v>
      </c>
      <c r="E19" s="126">
        <v>41913</v>
      </c>
      <c r="F19" s="15" t="s">
        <v>568</v>
      </c>
      <c r="G19" s="15" t="s">
        <v>37</v>
      </c>
      <c r="H19" s="15" t="s">
        <v>37</v>
      </c>
      <c r="I19" s="12" t="s">
        <v>167</v>
      </c>
      <c r="J19" s="12" t="s">
        <v>37</v>
      </c>
      <c r="K19" s="12" t="s">
        <v>169</v>
      </c>
    </row>
    <row r="20" spans="1:12" ht="24" x14ac:dyDescent="0.2">
      <c r="A20" s="12">
        <v>27339</v>
      </c>
      <c r="B20" s="12"/>
      <c r="C20" s="12" t="s">
        <v>444</v>
      </c>
      <c r="D20" s="151" t="s">
        <v>59</v>
      </c>
      <c r="E20" s="126">
        <v>41913</v>
      </c>
      <c r="F20" s="15" t="s">
        <v>569</v>
      </c>
      <c r="G20" s="15" t="s">
        <v>37</v>
      </c>
      <c r="H20" s="15" t="s">
        <v>37</v>
      </c>
      <c r="I20" s="12" t="s">
        <v>505</v>
      </c>
      <c r="J20" s="12" t="s">
        <v>505</v>
      </c>
      <c r="K20" s="12" t="s">
        <v>169</v>
      </c>
    </row>
    <row r="21" spans="1:12" ht="24" x14ac:dyDescent="0.2">
      <c r="A21" s="393">
        <v>52162</v>
      </c>
      <c r="B21" s="393"/>
      <c r="C21" s="393" t="s">
        <v>524</v>
      </c>
      <c r="D21" s="26" t="s">
        <v>1065</v>
      </c>
      <c r="E21" s="275">
        <v>45335</v>
      </c>
      <c r="F21" s="274" t="s">
        <v>1067</v>
      </c>
      <c r="G21" s="393"/>
      <c r="H21" s="393"/>
      <c r="I21" s="393"/>
      <c r="J21" s="393"/>
      <c r="K21" s="274" t="s">
        <v>1044</v>
      </c>
    </row>
    <row r="22" spans="1:12" ht="24" x14ac:dyDescent="0.2">
      <c r="A22" s="393">
        <v>49668</v>
      </c>
      <c r="B22" s="393"/>
      <c r="C22" s="393" t="s">
        <v>524</v>
      </c>
      <c r="D22" s="26" t="s">
        <v>935</v>
      </c>
      <c r="E22" s="275">
        <v>44449</v>
      </c>
      <c r="F22" s="274" t="s">
        <v>962</v>
      </c>
      <c r="G22" s="393"/>
      <c r="H22" s="393"/>
      <c r="I22" s="393" t="s">
        <v>167</v>
      </c>
      <c r="J22" s="393"/>
      <c r="K22" s="274" t="s">
        <v>169</v>
      </c>
    </row>
    <row r="23" spans="1:12" ht="24" x14ac:dyDescent="0.2">
      <c r="A23" s="216">
        <v>32874</v>
      </c>
      <c r="B23" s="279"/>
      <c r="C23" s="279" t="s">
        <v>524</v>
      </c>
      <c r="D23" s="283" t="s">
        <v>739</v>
      </c>
      <c r="E23" s="280">
        <v>43025</v>
      </c>
      <c r="F23" s="279" t="s">
        <v>740</v>
      </c>
      <c r="G23" s="274"/>
      <c r="H23" s="274"/>
      <c r="I23" s="274"/>
      <c r="J23" s="279"/>
      <c r="K23" s="274" t="s">
        <v>576</v>
      </c>
      <c r="L23" s="1"/>
    </row>
    <row r="24" spans="1:12" ht="24" x14ac:dyDescent="0.2">
      <c r="A24" s="123">
        <v>35956</v>
      </c>
      <c r="B24" s="12"/>
      <c r="C24" s="124" t="s">
        <v>509</v>
      </c>
      <c r="D24" s="180" t="s">
        <v>512</v>
      </c>
      <c r="E24" s="125">
        <v>42314</v>
      </c>
      <c r="F24" s="15" t="s">
        <v>614</v>
      </c>
      <c r="G24" s="15" t="s">
        <v>37</v>
      </c>
      <c r="H24" s="15" t="s">
        <v>37</v>
      </c>
      <c r="I24" s="15" t="s">
        <v>37</v>
      </c>
      <c r="J24" s="15" t="s">
        <v>37</v>
      </c>
      <c r="K24" s="12" t="s">
        <v>169</v>
      </c>
    </row>
    <row r="25" spans="1:12" ht="24" x14ac:dyDescent="0.2">
      <c r="A25" s="281">
        <v>39119</v>
      </c>
      <c r="B25" s="279"/>
      <c r="C25" s="279" t="s">
        <v>441</v>
      </c>
      <c r="D25" s="298" t="s">
        <v>781</v>
      </c>
      <c r="E25" s="280">
        <v>43745</v>
      </c>
      <c r="F25" s="279" t="s">
        <v>760</v>
      </c>
      <c r="G25" s="274"/>
      <c r="H25" s="274"/>
      <c r="I25" s="274" t="s">
        <v>167</v>
      </c>
      <c r="J25" s="279"/>
      <c r="K25" s="274" t="s">
        <v>576</v>
      </c>
      <c r="L25" s="1"/>
    </row>
    <row r="26" spans="1:12" ht="24" x14ac:dyDescent="0.2">
      <c r="A26" s="216">
        <v>34308</v>
      </c>
      <c r="B26" s="199"/>
      <c r="C26" s="199" t="s">
        <v>441</v>
      </c>
      <c r="D26" s="242" t="s">
        <v>625</v>
      </c>
      <c r="E26" s="200">
        <v>43059</v>
      </c>
      <c r="F26" s="199" t="s">
        <v>635</v>
      </c>
      <c r="G26" s="217"/>
      <c r="H26" s="217"/>
      <c r="I26" s="217"/>
      <c r="J26" s="199"/>
      <c r="K26" s="217" t="s">
        <v>576</v>
      </c>
    </row>
    <row r="27" spans="1:12" ht="36" x14ac:dyDescent="0.2">
      <c r="A27" s="12">
        <v>34572</v>
      </c>
      <c r="B27" s="12"/>
      <c r="C27" s="12" t="s">
        <v>441</v>
      </c>
      <c r="D27" s="180" t="s">
        <v>612</v>
      </c>
      <c r="E27" s="126">
        <v>41725</v>
      </c>
      <c r="F27" s="15" t="s">
        <v>462</v>
      </c>
      <c r="G27" s="15" t="s">
        <v>624</v>
      </c>
      <c r="H27" s="15" t="s">
        <v>737</v>
      </c>
      <c r="I27" s="12" t="s">
        <v>167</v>
      </c>
      <c r="J27" s="12" t="s">
        <v>37</v>
      </c>
      <c r="K27" s="12" t="s">
        <v>576</v>
      </c>
    </row>
    <row r="28" spans="1:12" ht="36" x14ac:dyDescent="0.2">
      <c r="A28" s="12">
        <v>26534</v>
      </c>
      <c r="B28" s="12"/>
      <c r="C28" s="12" t="s">
        <v>441</v>
      </c>
      <c r="D28" s="180" t="s">
        <v>539</v>
      </c>
      <c r="E28" s="126">
        <v>40961</v>
      </c>
      <c r="F28" s="15" t="s">
        <v>477</v>
      </c>
      <c r="G28" s="15" t="s">
        <v>631</v>
      </c>
      <c r="H28" s="15" t="s">
        <v>37</v>
      </c>
      <c r="I28" s="12" t="s">
        <v>37</v>
      </c>
      <c r="J28" s="12" t="s">
        <v>167</v>
      </c>
      <c r="K28" s="12" t="s">
        <v>576</v>
      </c>
    </row>
    <row r="29" spans="1:12" ht="24" x14ac:dyDescent="0.2">
      <c r="A29" s="12">
        <v>27354</v>
      </c>
      <c r="B29" s="12"/>
      <c r="C29" s="12" t="s">
        <v>441</v>
      </c>
      <c r="D29" s="296" t="s">
        <v>745</v>
      </c>
      <c r="E29" s="297">
        <v>40933</v>
      </c>
      <c r="F29" s="15" t="s">
        <v>746</v>
      </c>
      <c r="G29" s="15"/>
      <c r="H29" s="15"/>
      <c r="I29" s="12" t="s">
        <v>505</v>
      </c>
      <c r="J29" s="12"/>
      <c r="K29" s="12" t="s">
        <v>576</v>
      </c>
    </row>
    <row r="30" spans="1:12" ht="36" x14ac:dyDescent="0.2">
      <c r="A30" s="12">
        <v>28864</v>
      </c>
      <c r="B30" s="12"/>
      <c r="C30" s="12" t="s">
        <v>441</v>
      </c>
      <c r="D30" s="298" t="s">
        <v>747</v>
      </c>
      <c r="E30" s="297">
        <v>40884</v>
      </c>
      <c r="F30" s="15" t="s">
        <v>748</v>
      </c>
      <c r="G30" s="15" t="s">
        <v>874</v>
      </c>
      <c r="H30" s="15"/>
      <c r="I30" s="12" t="s">
        <v>505</v>
      </c>
      <c r="J30" s="12"/>
      <c r="K30" s="12" t="s">
        <v>576</v>
      </c>
    </row>
    <row r="31" spans="1:12" ht="24" x14ac:dyDescent="0.2">
      <c r="A31" s="293">
        <v>18830</v>
      </c>
      <c r="B31" s="293"/>
      <c r="C31" s="293" t="s">
        <v>441</v>
      </c>
      <c r="D31" s="299" t="s">
        <v>749</v>
      </c>
      <c r="E31" s="297">
        <v>40835</v>
      </c>
      <c r="F31" s="292" t="s">
        <v>865</v>
      </c>
      <c r="G31" s="292"/>
      <c r="H31" s="292"/>
      <c r="I31" s="293"/>
      <c r="J31" s="293"/>
      <c r="K31" s="293" t="s">
        <v>576</v>
      </c>
    </row>
    <row r="32" spans="1:12" ht="24" x14ac:dyDescent="0.2">
      <c r="A32" s="12">
        <v>24639</v>
      </c>
      <c r="B32" s="12"/>
      <c r="C32" s="12" t="s">
        <v>441</v>
      </c>
      <c r="D32" s="180" t="s">
        <v>543</v>
      </c>
      <c r="E32" s="126">
        <v>39708</v>
      </c>
      <c r="F32" s="15" t="s">
        <v>468</v>
      </c>
      <c r="G32" s="15" t="s">
        <v>37</v>
      </c>
      <c r="H32" s="15" t="s">
        <v>37</v>
      </c>
      <c r="I32" s="12" t="s">
        <v>37</v>
      </c>
      <c r="J32" s="12" t="s">
        <v>37</v>
      </c>
      <c r="K32" s="12" t="s">
        <v>169</v>
      </c>
    </row>
    <row r="33" spans="1:12" ht="36" x14ac:dyDescent="0.2">
      <c r="A33" s="12">
        <v>15526</v>
      </c>
      <c r="B33" s="12"/>
      <c r="C33" s="12" t="s">
        <v>441</v>
      </c>
      <c r="D33" s="180" t="s">
        <v>544</v>
      </c>
      <c r="E33" s="126">
        <v>39631</v>
      </c>
      <c r="F33" s="15" t="s">
        <v>469</v>
      </c>
      <c r="G33" s="15" t="s">
        <v>489</v>
      </c>
      <c r="H33" s="15" t="s">
        <v>670</v>
      </c>
      <c r="I33" s="12" t="s">
        <v>505</v>
      </c>
      <c r="J33" s="12" t="s">
        <v>37</v>
      </c>
      <c r="K33" s="12" t="s">
        <v>576</v>
      </c>
    </row>
    <row r="34" spans="1:12" ht="36" x14ac:dyDescent="0.2">
      <c r="A34" s="12">
        <v>17066</v>
      </c>
      <c r="B34" s="12" t="s">
        <v>72</v>
      </c>
      <c r="C34" s="12" t="s">
        <v>441</v>
      </c>
      <c r="D34" s="152" t="s">
        <v>546</v>
      </c>
      <c r="E34" s="126">
        <v>39281</v>
      </c>
      <c r="F34" s="15" t="s">
        <v>471</v>
      </c>
      <c r="G34" s="15" t="s">
        <v>491</v>
      </c>
      <c r="H34" s="15" t="s">
        <v>37</v>
      </c>
      <c r="I34" s="12" t="s">
        <v>37</v>
      </c>
      <c r="J34" s="12" t="s">
        <v>37</v>
      </c>
      <c r="K34" s="12" t="s">
        <v>576</v>
      </c>
    </row>
    <row r="35" spans="1:12" ht="24" x14ac:dyDescent="0.2">
      <c r="A35" s="293">
        <v>5020</v>
      </c>
      <c r="B35" s="293"/>
      <c r="C35" s="293" t="s">
        <v>441</v>
      </c>
      <c r="D35" s="303" t="s">
        <v>751</v>
      </c>
      <c r="E35" s="291">
        <v>37316</v>
      </c>
      <c r="F35" s="292" t="s">
        <v>752</v>
      </c>
      <c r="G35" s="292"/>
      <c r="H35" s="292"/>
      <c r="I35" s="293" t="s">
        <v>505</v>
      </c>
      <c r="J35" s="293"/>
      <c r="K35" s="293" t="s">
        <v>576</v>
      </c>
    </row>
    <row r="36" spans="1:12" ht="24" x14ac:dyDescent="0.2">
      <c r="A36" s="15">
        <v>28599</v>
      </c>
      <c r="B36" s="15"/>
      <c r="C36" s="15" t="s">
        <v>447</v>
      </c>
      <c r="D36" s="26" t="s">
        <v>249</v>
      </c>
      <c r="E36" s="106">
        <v>44357</v>
      </c>
      <c r="F36" s="342" t="s">
        <v>976</v>
      </c>
      <c r="G36" s="342"/>
      <c r="H36" s="342"/>
      <c r="I36" s="342" t="s">
        <v>167</v>
      </c>
      <c r="J36" s="342"/>
      <c r="K36" s="342" t="s">
        <v>576</v>
      </c>
      <c r="L36" s="1"/>
    </row>
    <row r="37" spans="1:12" ht="24" x14ac:dyDescent="0.2">
      <c r="A37" s="201">
        <v>35550</v>
      </c>
      <c r="B37" s="202"/>
      <c r="C37" s="225" t="s">
        <v>447</v>
      </c>
      <c r="D37" s="203" t="s">
        <v>185</v>
      </c>
      <c r="E37" s="204">
        <v>41927</v>
      </c>
      <c r="F37" s="217" t="s">
        <v>609</v>
      </c>
      <c r="G37" s="217"/>
      <c r="H37" s="217"/>
      <c r="I37" s="224" t="s">
        <v>167</v>
      </c>
      <c r="J37" s="224"/>
      <c r="K37" s="224" t="s">
        <v>169</v>
      </c>
    </row>
    <row r="38" spans="1:12" ht="24" x14ac:dyDescent="0.2">
      <c r="A38" s="12">
        <v>21233</v>
      </c>
      <c r="B38" s="12"/>
      <c r="C38" s="12" t="s">
        <v>447</v>
      </c>
      <c r="D38" s="152" t="s">
        <v>555</v>
      </c>
      <c r="E38" s="126">
        <v>41472</v>
      </c>
      <c r="F38" s="15" t="s">
        <v>464</v>
      </c>
      <c r="G38" s="15" t="s">
        <v>37</v>
      </c>
      <c r="H38" s="15" t="s">
        <v>37</v>
      </c>
      <c r="I38" s="12" t="s">
        <v>167</v>
      </c>
      <c r="J38" s="12" t="s">
        <v>37</v>
      </c>
      <c r="K38" s="12" t="s">
        <v>576</v>
      </c>
    </row>
    <row r="39" spans="1:12" ht="24" x14ac:dyDescent="0.2">
      <c r="A39" s="224">
        <v>22309</v>
      </c>
      <c r="B39" s="226"/>
      <c r="C39" s="32" t="s">
        <v>447</v>
      </c>
      <c r="D39" s="26" t="s">
        <v>251</v>
      </c>
      <c r="E39" s="106">
        <v>40555</v>
      </c>
      <c r="F39" s="15" t="s">
        <v>610</v>
      </c>
      <c r="G39" s="15"/>
      <c r="H39" s="15"/>
      <c r="I39" s="12" t="s">
        <v>505</v>
      </c>
      <c r="J39" s="12" t="s">
        <v>167</v>
      </c>
      <c r="K39" s="12" t="s">
        <v>169</v>
      </c>
    </row>
    <row r="40" spans="1:12" ht="24" x14ac:dyDescent="0.2">
      <c r="A40" s="83">
        <v>22309</v>
      </c>
      <c r="B40" s="32" t="s">
        <v>252</v>
      </c>
      <c r="C40" s="225" t="s">
        <v>447</v>
      </c>
      <c r="D40" s="26" t="s">
        <v>253</v>
      </c>
      <c r="E40" s="106">
        <v>40114</v>
      </c>
      <c r="F40" s="15" t="s">
        <v>611</v>
      </c>
      <c r="G40" s="15"/>
      <c r="H40" s="15"/>
      <c r="I40" s="12" t="s">
        <v>167</v>
      </c>
      <c r="J40" s="12" t="s">
        <v>167</v>
      </c>
      <c r="K40" s="12" t="s">
        <v>169</v>
      </c>
    </row>
    <row r="41" spans="1:12" ht="48" x14ac:dyDescent="0.2">
      <c r="A41" s="12">
        <v>10264</v>
      </c>
      <c r="B41" s="12" t="s">
        <v>344</v>
      </c>
      <c r="C41" s="12" t="s">
        <v>447</v>
      </c>
      <c r="D41" s="152" t="s">
        <v>564</v>
      </c>
      <c r="E41" s="126">
        <v>37083</v>
      </c>
      <c r="F41" s="15" t="s">
        <v>485</v>
      </c>
      <c r="G41" s="15" t="s">
        <v>503</v>
      </c>
      <c r="H41" s="15" t="s">
        <v>504</v>
      </c>
      <c r="I41" s="12" t="s">
        <v>505</v>
      </c>
      <c r="J41" s="12" t="s">
        <v>167</v>
      </c>
      <c r="K41" s="12" t="s">
        <v>169</v>
      </c>
    </row>
    <row r="42" spans="1:12" ht="48" x14ac:dyDescent="0.2">
      <c r="A42" s="12">
        <v>10562</v>
      </c>
      <c r="B42" s="12" t="s">
        <v>402</v>
      </c>
      <c r="C42" s="12" t="s">
        <v>447</v>
      </c>
      <c r="D42" s="152" t="s">
        <v>565</v>
      </c>
      <c r="E42" s="126">
        <v>37083</v>
      </c>
      <c r="F42" s="15" t="s">
        <v>486</v>
      </c>
      <c r="G42" s="15" t="s">
        <v>503</v>
      </c>
      <c r="H42" s="15" t="s">
        <v>504</v>
      </c>
      <c r="I42" s="12" t="s">
        <v>505</v>
      </c>
      <c r="J42" s="12" t="s">
        <v>167</v>
      </c>
      <c r="K42" s="12" t="s">
        <v>169</v>
      </c>
    </row>
    <row r="43" spans="1:12" ht="48" x14ac:dyDescent="0.2">
      <c r="A43" s="12">
        <v>10564</v>
      </c>
      <c r="B43" s="12" t="s">
        <v>346</v>
      </c>
      <c r="C43" s="12" t="s">
        <v>447</v>
      </c>
      <c r="D43" s="152" t="s">
        <v>566</v>
      </c>
      <c r="E43" s="126">
        <v>37083</v>
      </c>
      <c r="F43" s="15" t="s">
        <v>487</v>
      </c>
      <c r="G43" s="15" t="s">
        <v>503</v>
      </c>
      <c r="H43" s="15" t="s">
        <v>504</v>
      </c>
      <c r="I43" s="12" t="s">
        <v>505</v>
      </c>
      <c r="J43" s="12" t="s">
        <v>167</v>
      </c>
      <c r="K43" s="12" t="s">
        <v>169</v>
      </c>
      <c r="L43" s="1"/>
    </row>
    <row r="44" spans="1:12" ht="27" customHeight="1" x14ac:dyDescent="0.2">
      <c r="A44" s="216">
        <v>33846</v>
      </c>
      <c r="B44" s="199"/>
      <c r="C44" s="199" t="s">
        <v>451</v>
      </c>
      <c r="D44" s="37" t="s">
        <v>713</v>
      </c>
      <c r="E44" s="200">
        <v>43644</v>
      </c>
      <c r="F44" s="199" t="s">
        <v>860</v>
      </c>
      <c r="G44" s="217"/>
      <c r="H44" s="217"/>
      <c r="I44" s="217" t="s">
        <v>167</v>
      </c>
      <c r="J44" s="199"/>
      <c r="K44" s="217" t="s">
        <v>169</v>
      </c>
      <c r="L44" s="1"/>
    </row>
    <row r="45" spans="1:12" ht="24" x14ac:dyDescent="0.2">
      <c r="A45" s="393">
        <v>26494</v>
      </c>
      <c r="B45" s="393"/>
      <c r="C45" s="393" t="s">
        <v>160</v>
      </c>
      <c r="D45" s="26" t="s">
        <v>950</v>
      </c>
      <c r="E45" s="106">
        <v>44767</v>
      </c>
      <c r="F45" s="199" t="s">
        <v>1047</v>
      </c>
      <c r="G45" s="431"/>
      <c r="H45" s="431"/>
      <c r="I45" s="431"/>
      <c r="J45" s="430"/>
      <c r="K45" s="274" t="s">
        <v>576</v>
      </c>
      <c r="L45" s="1"/>
    </row>
    <row r="46" spans="1:12" ht="24" x14ac:dyDescent="0.2">
      <c r="A46" s="216">
        <v>47867</v>
      </c>
      <c r="B46" s="199"/>
      <c r="C46" s="199" t="s">
        <v>160</v>
      </c>
      <c r="D46" s="37" t="s">
        <v>715</v>
      </c>
      <c r="E46" s="200">
        <v>43679</v>
      </c>
      <c r="F46" s="199" t="s">
        <v>858</v>
      </c>
      <c r="G46" s="217"/>
      <c r="H46" s="217"/>
      <c r="I46" s="217" t="s">
        <v>167</v>
      </c>
      <c r="J46" s="199"/>
      <c r="K46" s="217" t="s">
        <v>169</v>
      </c>
    </row>
    <row r="47" spans="1:12" ht="24" x14ac:dyDescent="0.2">
      <c r="A47" s="216">
        <v>36511</v>
      </c>
      <c r="B47" s="199"/>
      <c r="C47" s="199" t="s">
        <v>160</v>
      </c>
      <c r="D47" s="269" t="s">
        <v>640</v>
      </c>
      <c r="E47" s="200">
        <v>43312</v>
      </c>
      <c r="F47" s="199" t="s">
        <v>710</v>
      </c>
      <c r="G47" s="217"/>
      <c r="H47" s="217"/>
      <c r="I47" s="217"/>
      <c r="J47" s="199"/>
      <c r="K47" s="217" t="s">
        <v>576</v>
      </c>
    </row>
    <row r="48" spans="1:12" ht="24" x14ac:dyDescent="0.2">
      <c r="A48" s="12">
        <v>16237</v>
      </c>
      <c r="B48" s="12"/>
      <c r="C48" s="12" t="s">
        <v>160</v>
      </c>
      <c r="D48" s="152" t="s">
        <v>535</v>
      </c>
      <c r="E48" s="126">
        <v>41598</v>
      </c>
      <c r="F48" s="15" t="s">
        <v>463</v>
      </c>
      <c r="G48" s="15" t="s">
        <v>37</v>
      </c>
      <c r="H48" s="15" t="s">
        <v>37</v>
      </c>
      <c r="I48" s="12" t="s">
        <v>505</v>
      </c>
      <c r="J48" s="12" t="s">
        <v>37</v>
      </c>
      <c r="K48" s="12" t="s">
        <v>576</v>
      </c>
    </row>
    <row r="49" spans="1:12" ht="36" x14ac:dyDescent="0.2">
      <c r="A49" s="12">
        <v>22843</v>
      </c>
      <c r="B49" s="12"/>
      <c r="C49" s="12" t="s">
        <v>160</v>
      </c>
      <c r="D49" s="152" t="s">
        <v>536</v>
      </c>
      <c r="E49" s="126">
        <v>41396</v>
      </c>
      <c r="F49" s="15" t="s">
        <v>465</v>
      </c>
      <c r="G49" s="15" t="s">
        <v>488</v>
      </c>
      <c r="H49" s="15" t="s">
        <v>37</v>
      </c>
      <c r="I49" s="12" t="s">
        <v>505</v>
      </c>
      <c r="J49" s="12" t="s">
        <v>37</v>
      </c>
      <c r="K49" s="12" t="s">
        <v>576</v>
      </c>
      <c r="L49" s="1"/>
    </row>
    <row r="50" spans="1:12" ht="24" x14ac:dyDescent="0.2">
      <c r="A50" s="12">
        <v>4360</v>
      </c>
      <c r="B50" s="12"/>
      <c r="C50" s="12" t="s">
        <v>160</v>
      </c>
      <c r="D50" s="152" t="s">
        <v>559</v>
      </c>
      <c r="E50" s="126">
        <v>40526</v>
      </c>
      <c r="F50" s="15" t="s">
        <v>481</v>
      </c>
      <c r="G50" s="15" t="s">
        <v>37</v>
      </c>
      <c r="H50" s="15" t="s">
        <v>37</v>
      </c>
      <c r="I50" s="12" t="s">
        <v>505</v>
      </c>
      <c r="J50" s="12" t="s">
        <v>37</v>
      </c>
      <c r="K50" s="12" t="s">
        <v>169</v>
      </c>
    </row>
    <row r="51" spans="1:12" ht="36" x14ac:dyDescent="0.2">
      <c r="A51" s="12">
        <v>1365</v>
      </c>
      <c r="B51" s="12" t="s">
        <v>238</v>
      </c>
      <c r="C51" s="12" t="s">
        <v>160</v>
      </c>
      <c r="D51" s="180" t="s">
        <v>548</v>
      </c>
      <c r="E51" s="126">
        <v>37971</v>
      </c>
      <c r="F51" s="15" t="s">
        <v>473</v>
      </c>
      <c r="G51" s="15" t="s">
        <v>493</v>
      </c>
      <c r="H51" s="15" t="s">
        <v>37</v>
      </c>
      <c r="I51" s="12" t="s">
        <v>505</v>
      </c>
      <c r="J51" s="12" t="s">
        <v>37</v>
      </c>
      <c r="K51" s="12" t="s">
        <v>576</v>
      </c>
    </row>
    <row r="52" spans="1:12" ht="24" x14ac:dyDescent="0.2">
      <c r="A52" s="216">
        <v>38373</v>
      </c>
      <c r="B52" s="199"/>
      <c r="C52" s="199" t="s">
        <v>449</v>
      </c>
      <c r="D52" s="219" t="s">
        <v>602</v>
      </c>
      <c r="E52" s="200">
        <v>42612</v>
      </c>
      <c r="F52" s="199" t="s">
        <v>613</v>
      </c>
      <c r="G52" s="217" t="s">
        <v>669</v>
      </c>
      <c r="H52" s="217"/>
      <c r="I52" s="217" t="s">
        <v>167</v>
      </c>
      <c r="J52" s="199"/>
      <c r="K52" s="217"/>
    </row>
    <row r="53" spans="1:12" ht="24" x14ac:dyDescent="0.2">
      <c r="A53" s="393">
        <v>20829</v>
      </c>
      <c r="B53" s="393"/>
      <c r="C53" s="393" t="s">
        <v>8</v>
      </c>
      <c r="D53" s="518" t="s">
        <v>1042</v>
      </c>
      <c r="E53" s="106">
        <v>45254</v>
      </c>
      <c r="F53" s="507"/>
      <c r="G53" s="431"/>
      <c r="H53" s="431"/>
      <c r="I53" s="431"/>
      <c r="J53" s="430"/>
      <c r="K53" s="274" t="s">
        <v>576</v>
      </c>
      <c r="L53" s="1"/>
    </row>
    <row r="54" spans="1:12" ht="24" x14ac:dyDescent="0.2">
      <c r="A54" s="393">
        <v>55678</v>
      </c>
      <c r="B54" s="393"/>
      <c r="C54" s="393" t="s">
        <v>8</v>
      </c>
      <c r="D54" s="26" t="s">
        <v>994</v>
      </c>
      <c r="E54" s="106">
        <v>45012</v>
      </c>
      <c r="F54" s="514" t="s">
        <v>1049</v>
      </c>
      <c r="G54" s="431"/>
      <c r="H54" s="431"/>
      <c r="I54" s="431"/>
      <c r="J54" s="430"/>
      <c r="K54" s="274" t="s">
        <v>576</v>
      </c>
      <c r="L54" s="1"/>
    </row>
    <row r="55" spans="1:12" ht="36" x14ac:dyDescent="0.2">
      <c r="A55" s="393">
        <v>20829</v>
      </c>
      <c r="B55" s="393"/>
      <c r="C55" s="393" t="s">
        <v>8</v>
      </c>
      <c r="D55" s="26" t="s">
        <v>993</v>
      </c>
      <c r="E55" s="106">
        <v>44988</v>
      </c>
      <c r="F55" s="199" t="s">
        <v>1048</v>
      </c>
      <c r="G55" s="431"/>
      <c r="H55" s="431"/>
      <c r="I55" s="431"/>
      <c r="J55" s="430"/>
      <c r="K55" s="274" t="s">
        <v>576</v>
      </c>
      <c r="L55" s="1"/>
    </row>
    <row r="56" spans="1:12" ht="24" x14ac:dyDescent="0.2">
      <c r="A56" s="394">
        <v>48171</v>
      </c>
      <c r="B56" s="394"/>
      <c r="C56" s="274" t="s">
        <v>8</v>
      </c>
      <c r="D56" s="26" t="s">
        <v>934</v>
      </c>
      <c r="E56" s="275">
        <v>44449</v>
      </c>
      <c r="F56" s="393" t="s">
        <v>1046</v>
      </c>
      <c r="G56" s="393"/>
      <c r="H56" s="393"/>
      <c r="I56" s="393"/>
      <c r="J56" s="393"/>
      <c r="K56" s="274" t="s">
        <v>576</v>
      </c>
      <c r="L56" s="1"/>
    </row>
    <row r="57" spans="1:12" ht="24" x14ac:dyDescent="0.2">
      <c r="A57" s="274">
        <v>32014</v>
      </c>
      <c r="B57" s="274"/>
      <c r="C57" s="274" t="s">
        <v>8</v>
      </c>
      <c r="D57" s="39" t="s">
        <v>332</v>
      </c>
      <c r="E57" s="275">
        <v>44364</v>
      </c>
      <c r="F57" s="274" t="s">
        <v>975</v>
      </c>
      <c r="G57" s="274"/>
      <c r="H57" s="274"/>
      <c r="I57" s="274" t="s">
        <v>167</v>
      </c>
      <c r="J57" s="274"/>
      <c r="K57" s="274" t="s">
        <v>576</v>
      </c>
    </row>
    <row r="58" spans="1:12" ht="24" x14ac:dyDescent="0.2">
      <c r="A58" s="274">
        <v>15631</v>
      </c>
      <c r="B58" s="274"/>
      <c r="C58" s="274" t="s">
        <v>8</v>
      </c>
      <c r="D58" s="273" t="s">
        <v>762</v>
      </c>
      <c r="E58" s="275">
        <v>43892</v>
      </c>
      <c r="F58" s="274" t="s">
        <v>857</v>
      </c>
      <c r="G58" s="274"/>
      <c r="H58" s="274"/>
      <c r="I58" s="274" t="s">
        <v>167</v>
      </c>
      <c r="J58" s="274"/>
      <c r="K58" s="274" t="s">
        <v>169</v>
      </c>
    </row>
    <row r="59" spans="1:12" ht="24" x14ac:dyDescent="0.2">
      <c r="A59" s="274">
        <v>32014</v>
      </c>
      <c r="B59" s="274"/>
      <c r="C59" s="274" t="s">
        <v>8</v>
      </c>
      <c r="D59" s="178" t="s">
        <v>332</v>
      </c>
      <c r="E59" s="275">
        <v>43892</v>
      </c>
      <c r="F59" s="274" t="s">
        <v>856</v>
      </c>
      <c r="G59" s="274"/>
      <c r="H59" s="274"/>
      <c r="I59" s="274" t="s">
        <v>167</v>
      </c>
      <c r="J59" s="274"/>
      <c r="K59" s="274" t="s">
        <v>169</v>
      </c>
    </row>
    <row r="60" spans="1:12" ht="24" x14ac:dyDescent="0.2">
      <c r="A60" s="216">
        <v>33983</v>
      </c>
      <c r="B60" s="199"/>
      <c r="C60" s="199" t="s">
        <v>8</v>
      </c>
      <c r="D60" s="277" t="s">
        <v>600</v>
      </c>
      <c r="E60" s="200">
        <v>42580</v>
      </c>
      <c r="F60" s="199" t="s">
        <v>633</v>
      </c>
      <c r="G60" s="217"/>
      <c r="H60" s="217"/>
      <c r="I60" s="217" t="s">
        <v>167</v>
      </c>
      <c r="J60" s="199"/>
      <c r="K60" s="217" t="s">
        <v>576</v>
      </c>
    </row>
    <row r="61" spans="1:12" ht="24" x14ac:dyDescent="0.2">
      <c r="A61" s="15">
        <v>38132</v>
      </c>
      <c r="B61" s="15"/>
      <c r="C61" s="15" t="s">
        <v>8</v>
      </c>
      <c r="D61" s="152" t="s">
        <v>578</v>
      </c>
      <c r="E61" s="134">
        <v>42531</v>
      </c>
      <c r="F61" s="15" t="s">
        <v>608</v>
      </c>
      <c r="G61" s="15" t="s">
        <v>37</v>
      </c>
      <c r="H61" s="15" t="s">
        <v>37</v>
      </c>
      <c r="I61" s="15" t="s">
        <v>505</v>
      </c>
      <c r="J61" s="15" t="s">
        <v>37</v>
      </c>
      <c r="K61" s="15" t="s">
        <v>169</v>
      </c>
    </row>
    <row r="62" spans="1:12" ht="24" x14ac:dyDescent="0.2">
      <c r="A62" s="123">
        <v>35083</v>
      </c>
      <c r="B62" s="12"/>
      <c r="C62" s="124" t="s">
        <v>8</v>
      </c>
      <c r="D62" s="152" t="s">
        <v>163</v>
      </c>
      <c r="E62" s="125">
        <v>42230</v>
      </c>
      <c r="F62" s="15" t="s">
        <v>567</v>
      </c>
      <c r="G62" s="15" t="s">
        <v>37</v>
      </c>
      <c r="H62" s="15" t="s">
        <v>37</v>
      </c>
      <c r="I62" s="12" t="s">
        <v>505</v>
      </c>
      <c r="J62" s="12" t="s">
        <v>37</v>
      </c>
      <c r="K62" s="12" t="s">
        <v>576</v>
      </c>
    </row>
    <row r="63" spans="1:12" ht="24" x14ac:dyDescent="0.2">
      <c r="A63" s="12">
        <v>35842</v>
      </c>
      <c r="B63" s="12"/>
      <c r="C63" s="12" t="s">
        <v>8</v>
      </c>
      <c r="D63" s="153" t="s">
        <v>201</v>
      </c>
      <c r="E63" s="126">
        <v>42023</v>
      </c>
      <c r="F63" s="15" t="s">
        <v>456</v>
      </c>
      <c r="G63" s="15" t="s">
        <v>37</v>
      </c>
      <c r="H63" s="15" t="s">
        <v>37</v>
      </c>
      <c r="I63" s="12" t="s">
        <v>505</v>
      </c>
      <c r="J63" s="12" t="s">
        <v>37</v>
      </c>
      <c r="K63" s="12" t="s">
        <v>576</v>
      </c>
    </row>
    <row r="64" spans="1:12" ht="24" x14ac:dyDescent="0.2">
      <c r="A64" s="12">
        <v>35843</v>
      </c>
      <c r="B64" s="12"/>
      <c r="C64" s="12" t="s">
        <v>8</v>
      </c>
      <c r="D64" s="153" t="s">
        <v>202</v>
      </c>
      <c r="E64" s="126">
        <v>42023</v>
      </c>
      <c r="F64" s="15" t="s">
        <v>457</v>
      </c>
      <c r="G64" s="15" t="s">
        <v>37</v>
      </c>
      <c r="H64" s="15" t="s">
        <v>37</v>
      </c>
      <c r="I64" s="12" t="s">
        <v>505</v>
      </c>
      <c r="J64" s="12" t="s">
        <v>37</v>
      </c>
      <c r="K64" s="12" t="s">
        <v>576</v>
      </c>
    </row>
    <row r="65" spans="1:12" ht="24" x14ac:dyDescent="0.2">
      <c r="A65" s="12">
        <v>32014</v>
      </c>
      <c r="B65" s="12"/>
      <c r="C65" s="12" t="s">
        <v>8</v>
      </c>
      <c r="D65" s="152" t="s">
        <v>534</v>
      </c>
      <c r="E65" s="126">
        <v>41661</v>
      </c>
      <c r="F65" s="15" t="s">
        <v>632</v>
      </c>
      <c r="G65" s="15" t="s">
        <v>37</v>
      </c>
      <c r="H65" s="15" t="s">
        <v>37</v>
      </c>
      <c r="I65" s="12" t="s">
        <v>505</v>
      </c>
      <c r="J65" s="12" t="s">
        <v>167</v>
      </c>
      <c r="K65" s="12" t="s">
        <v>169</v>
      </c>
    </row>
    <row r="66" spans="1:12" ht="24" x14ac:dyDescent="0.2">
      <c r="A66" s="12">
        <v>33726</v>
      </c>
      <c r="B66" s="12"/>
      <c r="C66" s="12" t="s">
        <v>8</v>
      </c>
      <c r="D66" s="294" t="s">
        <v>743</v>
      </c>
      <c r="E66" s="126">
        <v>41472</v>
      </c>
      <c r="F66" s="15" t="s">
        <v>744</v>
      </c>
      <c r="G66" s="15" t="s">
        <v>37</v>
      </c>
      <c r="H66" s="15" t="s">
        <v>37</v>
      </c>
      <c r="I66" s="12" t="s">
        <v>505</v>
      </c>
      <c r="J66" s="12" t="s">
        <v>37</v>
      </c>
      <c r="K66" s="12" t="s">
        <v>576</v>
      </c>
    </row>
    <row r="67" spans="1:12" ht="24" x14ac:dyDescent="0.2">
      <c r="A67" s="12">
        <v>23011</v>
      </c>
      <c r="B67" s="12"/>
      <c r="C67" s="12" t="s">
        <v>8</v>
      </c>
      <c r="D67" s="152" t="s">
        <v>557</v>
      </c>
      <c r="E67" s="126">
        <v>40625</v>
      </c>
      <c r="F67" s="15" t="s">
        <v>479</v>
      </c>
      <c r="G67" s="15" t="s">
        <v>37</v>
      </c>
      <c r="H67" s="15" t="s">
        <v>37</v>
      </c>
      <c r="I67" s="12" t="s">
        <v>37</v>
      </c>
      <c r="J67" s="12" t="s">
        <v>37</v>
      </c>
      <c r="K67" s="12" t="s">
        <v>169</v>
      </c>
    </row>
    <row r="68" spans="1:12" ht="36" x14ac:dyDescent="0.2">
      <c r="A68" s="12">
        <v>20168</v>
      </c>
      <c r="B68" s="12"/>
      <c r="C68" s="12" t="s">
        <v>8</v>
      </c>
      <c r="D68" s="152" t="s">
        <v>558</v>
      </c>
      <c r="E68" s="126">
        <v>40597</v>
      </c>
      <c r="F68" s="15" t="s">
        <v>480</v>
      </c>
      <c r="G68" s="15" t="s">
        <v>499</v>
      </c>
      <c r="H68" s="15" t="s">
        <v>37</v>
      </c>
      <c r="I68" s="12" t="s">
        <v>505</v>
      </c>
      <c r="J68" s="12" t="s">
        <v>167</v>
      </c>
      <c r="K68" s="12" t="s">
        <v>169</v>
      </c>
    </row>
    <row r="69" spans="1:12" ht="36" x14ac:dyDescent="0.2">
      <c r="A69" s="12">
        <v>20616</v>
      </c>
      <c r="B69" s="12" t="s">
        <v>508</v>
      </c>
      <c r="C69" s="12" t="s">
        <v>8</v>
      </c>
      <c r="D69" s="152" t="s">
        <v>560</v>
      </c>
      <c r="E69" s="126">
        <v>40114</v>
      </c>
      <c r="F69" s="15" t="s">
        <v>482</v>
      </c>
      <c r="G69" s="15" t="s">
        <v>500</v>
      </c>
      <c r="H69" s="15" t="s">
        <v>37</v>
      </c>
      <c r="I69" s="12" t="s">
        <v>37</v>
      </c>
      <c r="J69" s="12" t="s">
        <v>37</v>
      </c>
      <c r="K69" s="12" t="s">
        <v>169</v>
      </c>
    </row>
    <row r="70" spans="1:12" ht="36" x14ac:dyDescent="0.2">
      <c r="A70" s="12">
        <v>14895</v>
      </c>
      <c r="B70" s="12"/>
      <c r="C70" s="12" t="s">
        <v>8</v>
      </c>
      <c r="D70" s="152" t="s">
        <v>545</v>
      </c>
      <c r="E70" s="126">
        <v>39631</v>
      </c>
      <c r="F70" s="15" t="s">
        <v>470</v>
      </c>
      <c r="G70" s="15" t="s">
        <v>490</v>
      </c>
      <c r="H70" s="15" t="s">
        <v>761</v>
      </c>
      <c r="I70" s="12" t="s">
        <v>505</v>
      </c>
      <c r="J70" s="12" t="s">
        <v>167</v>
      </c>
      <c r="K70" s="12" t="s">
        <v>169</v>
      </c>
    </row>
    <row r="71" spans="1:12" ht="36" x14ac:dyDescent="0.2">
      <c r="A71" s="12">
        <v>20618</v>
      </c>
      <c r="B71" s="12" t="s">
        <v>338</v>
      </c>
      <c r="C71" s="12" t="s">
        <v>8</v>
      </c>
      <c r="D71" s="152" t="s">
        <v>561</v>
      </c>
      <c r="E71" s="126">
        <v>39554</v>
      </c>
      <c r="F71" s="15" t="s">
        <v>483</v>
      </c>
      <c r="G71" s="15" t="s">
        <v>501</v>
      </c>
      <c r="H71" s="15" t="s">
        <v>37</v>
      </c>
      <c r="I71" s="12"/>
      <c r="J71" s="12" t="s">
        <v>37</v>
      </c>
      <c r="K71" s="12" t="s">
        <v>169</v>
      </c>
    </row>
    <row r="72" spans="1:12" ht="36" x14ac:dyDescent="0.2">
      <c r="A72" s="12">
        <v>15316</v>
      </c>
      <c r="B72" s="12" t="s">
        <v>341</v>
      </c>
      <c r="C72" s="12" t="s">
        <v>8</v>
      </c>
      <c r="D72" s="152" t="s">
        <v>562</v>
      </c>
      <c r="E72" s="126">
        <v>38335</v>
      </c>
      <c r="F72" s="15" t="s">
        <v>484</v>
      </c>
      <c r="G72" s="15" t="s">
        <v>502</v>
      </c>
      <c r="H72" s="15" t="s">
        <v>37</v>
      </c>
      <c r="I72" s="12" t="s">
        <v>37</v>
      </c>
      <c r="J72" s="12" t="s">
        <v>37</v>
      </c>
      <c r="K72" s="12" t="s">
        <v>169</v>
      </c>
    </row>
    <row r="73" spans="1:12" ht="36" x14ac:dyDescent="0.2">
      <c r="A73" s="12">
        <v>14911</v>
      </c>
      <c r="B73" s="12"/>
      <c r="C73" s="12" t="s">
        <v>8</v>
      </c>
      <c r="D73" s="152" t="s">
        <v>547</v>
      </c>
      <c r="E73" s="126">
        <v>38280</v>
      </c>
      <c r="F73" s="15" t="s">
        <v>472</v>
      </c>
      <c r="G73" s="15" t="s">
        <v>492</v>
      </c>
      <c r="H73" s="15" t="s">
        <v>37</v>
      </c>
      <c r="I73" s="12" t="s">
        <v>37</v>
      </c>
      <c r="J73" s="12" t="s">
        <v>167</v>
      </c>
      <c r="K73" s="12" t="s">
        <v>169</v>
      </c>
    </row>
    <row r="74" spans="1:12" ht="36" x14ac:dyDescent="0.2">
      <c r="A74" s="12">
        <v>9950</v>
      </c>
      <c r="B74" s="12" t="s">
        <v>340</v>
      </c>
      <c r="C74" s="12" t="s">
        <v>8</v>
      </c>
      <c r="D74" s="152" t="s">
        <v>549</v>
      </c>
      <c r="E74" s="126">
        <v>37412</v>
      </c>
      <c r="F74" s="15" t="s">
        <v>474</v>
      </c>
      <c r="G74" s="15" t="s">
        <v>494</v>
      </c>
      <c r="H74" s="15" t="s">
        <v>37</v>
      </c>
      <c r="I74" s="12" t="s">
        <v>505</v>
      </c>
      <c r="J74" s="12" t="s">
        <v>37</v>
      </c>
      <c r="K74" s="12" t="s">
        <v>169</v>
      </c>
      <c r="L74" s="1"/>
    </row>
    <row r="75" spans="1:12" ht="36" x14ac:dyDescent="0.2">
      <c r="A75" s="12">
        <v>9440</v>
      </c>
      <c r="B75" s="12" t="s">
        <v>240</v>
      </c>
      <c r="C75" s="12" t="s">
        <v>8</v>
      </c>
      <c r="D75" s="152" t="s">
        <v>550</v>
      </c>
      <c r="E75" s="126">
        <v>36489</v>
      </c>
      <c r="F75" s="15" t="s">
        <v>475</v>
      </c>
      <c r="G75" s="15" t="s">
        <v>495</v>
      </c>
      <c r="H75" s="15" t="s">
        <v>496</v>
      </c>
      <c r="I75" s="12" t="s">
        <v>505</v>
      </c>
      <c r="J75" s="12" t="s">
        <v>167</v>
      </c>
      <c r="K75" s="12" t="s">
        <v>169</v>
      </c>
    </row>
    <row r="76" spans="1:12" ht="36" x14ac:dyDescent="0.2">
      <c r="A76" s="12">
        <v>9398</v>
      </c>
      <c r="B76" s="12"/>
      <c r="C76" s="12" t="s">
        <v>8</v>
      </c>
      <c r="D76" s="152" t="s">
        <v>551</v>
      </c>
      <c r="E76" s="126">
        <v>36291</v>
      </c>
      <c r="F76" s="15" t="s">
        <v>476</v>
      </c>
      <c r="G76" s="15" t="s">
        <v>497</v>
      </c>
      <c r="H76" s="15" t="s">
        <v>498</v>
      </c>
      <c r="I76" s="12" t="s">
        <v>505</v>
      </c>
      <c r="J76" s="12" t="s">
        <v>167</v>
      </c>
      <c r="K76" s="12" t="s">
        <v>576</v>
      </c>
    </row>
    <row r="77" spans="1:12" ht="24" x14ac:dyDescent="0.2">
      <c r="A77" s="216">
        <v>35356</v>
      </c>
      <c r="B77" s="199"/>
      <c r="C77" s="199" t="s">
        <v>442</v>
      </c>
      <c r="D77" s="270" t="s">
        <v>615</v>
      </c>
      <c r="E77" s="200">
        <v>42972</v>
      </c>
      <c r="F77" s="199" t="s">
        <v>634</v>
      </c>
      <c r="G77" s="217"/>
      <c r="H77" s="217"/>
      <c r="I77" s="217" t="s">
        <v>505</v>
      </c>
      <c r="J77" s="199" t="s">
        <v>505</v>
      </c>
      <c r="K77" s="217" t="s">
        <v>169</v>
      </c>
    </row>
    <row r="78" spans="1:12" ht="24" x14ac:dyDescent="0.2">
      <c r="A78" s="123">
        <v>35388</v>
      </c>
      <c r="B78" s="12"/>
      <c r="C78" s="12" t="s">
        <v>442</v>
      </c>
      <c r="D78" s="152" t="s">
        <v>218</v>
      </c>
      <c r="E78" s="125">
        <v>42061</v>
      </c>
      <c r="F78" s="15" t="s">
        <v>455</v>
      </c>
      <c r="G78" s="127" t="s">
        <v>37</v>
      </c>
      <c r="H78" s="127" t="s">
        <v>37</v>
      </c>
      <c r="I78" s="12" t="s">
        <v>167</v>
      </c>
      <c r="J78" s="16" t="s">
        <v>37</v>
      </c>
      <c r="K78" s="12" t="s">
        <v>576</v>
      </c>
    </row>
    <row r="79" spans="1:12" ht="24" x14ac:dyDescent="0.2">
      <c r="A79" s="274">
        <v>21259</v>
      </c>
      <c r="B79" s="274"/>
      <c r="C79" s="274" t="s">
        <v>440</v>
      </c>
      <c r="D79" s="328" t="s">
        <v>859</v>
      </c>
      <c r="E79" s="275">
        <v>44169</v>
      </c>
      <c r="F79" s="274" t="s">
        <v>1045</v>
      </c>
      <c r="G79" s="274"/>
      <c r="H79" s="274"/>
      <c r="I79" s="12" t="s">
        <v>167</v>
      </c>
      <c r="J79" s="274"/>
      <c r="K79" s="274" t="s">
        <v>576</v>
      </c>
    </row>
    <row r="80" spans="1:12" ht="24" x14ac:dyDescent="0.2">
      <c r="A80" s="12">
        <v>27386</v>
      </c>
      <c r="B80" s="12"/>
      <c r="C80" s="12" t="s">
        <v>440</v>
      </c>
      <c r="D80" s="152" t="s">
        <v>540</v>
      </c>
      <c r="E80" s="126">
        <v>40870</v>
      </c>
      <c r="F80" s="15" t="s">
        <v>466</v>
      </c>
      <c r="G80" s="15" t="s">
        <v>37</v>
      </c>
      <c r="H80" s="15" t="s">
        <v>37</v>
      </c>
      <c r="I80" s="12" t="s">
        <v>37</v>
      </c>
      <c r="J80" s="12" t="s">
        <v>37</v>
      </c>
      <c r="K80" s="12" t="s">
        <v>576</v>
      </c>
    </row>
    <row r="81" spans="1:12" ht="24" x14ac:dyDescent="0.2">
      <c r="A81" s="293">
        <v>16530</v>
      </c>
      <c r="B81" s="293"/>
      <c r="C81" s="293" t="s">
        <v>440</v>
      </c>
      <c r="D81" s="300" t="s">
        <v>755</v>
      </c>
      <c r="E81" s="291">
        <v>40737</v>
      </c>
      <c r="F81" s="292" t="s">
        <v>756</v>
      </c>
      <c r="G81" s="292"/>
      <c r="H81" s="292"/>
      <c r="I81" s="293"/>
      <c r="J81" s="293"/>
      <c r="K81" s="293" t="s">
        <v>169</v>
      </c>
    </row>
    <row r="82" spans="1:12" ht="24" x14ac:dyDescent="0.2">
      <c r="A82" s="12">
        <v>28787</v>
      </c>
      <c r="B82" s="12"/>
      <c r="C82" s="12" t="s">
        <v>440</v>
      </c>
      <c r="D82" s="152" t="s">
        <v>542</v>
      </c>
      <c r="E82" s="126">
        <v>40379</v>
      </c>
      <c r="F82" s="15" t="s">
        <v>467</v>
      </c>
      <c r="G82" s="15" t="s">
        <v>37</v>
      </c>
      <c r="H82" s="15" t="s">
        <v>37</v>
      </c>
      <c r="I82" s="12" t="s">
        <v>505</v>
      </c>
      <c r="J82" s="12" t="s">
        <v>167</v>
      </c>
      <c r="K82" s="12" t="s">
        <v>576</v>
      </c>
      <c r="L82" s="1"/>
    </row>
    <row r="83" spans="1:12" ht="24" x14ac:dyDescent="0.2">
      <c r="A83" s="293">
        <v>10340</v>
      </c>
      <c r="B83" s="293"/>
      <c r="C83" s="293" t="s">
        <v>440</v>
      </c>
      <c r="D83" s="311" t="s">
        <v>757</v>
      </c>
      <c r="E83" s="291">
        <v>36818</v>
      </c>
      <c r="F83" s="292" t="s">
        <v>758</v>
      </c>
      <c r="G83" s="292"/>
      <c r="H83" s="292"/>
      <c r="I83" s="293"/>
      <c r="J83" s="293"/>
      <c r="K83" s="293" t="s">
        <v>169</v>
      </c>
      <c r="L83" s="1"/>
    </row>
    <row r="84" spans="1:12" ht="24" x14ac:dyDescent="0.2">
      <c r="A84" s="293">
        <v>10340</v>
      </c>
      <c r="B84" s="293"/>
      <c r="C84" s="293" t="s">
        <v>440</v>
      </c>
      <c r="D84" s="311" t="s">
        <v>757</v>
      </c>
      <c r="E84" s="291">
        <v>36489</v>
      </c>
      <c r="F84" s="292" t="s">
        <v>759</v>
      </c>
      <c r="G84" s="292"/>
      <c r="H84" s="292"/>
      <c r="I84" s="293"/>
      <c r="J84" s="293"/>
      <c r="K84" s="293" t="s">
        <v>169</v>
      </c>
      <c r="L84" s="1"/>
    </row>
    <row r="85" spans="1:12" ht="24" x14ac:dyDescent="0.2">
      <c r="A85" s="274">
        <v>62829</v>
      </c>
      <c r="B85" s="274"/>
      <c r="C85" s="274" t="s">
        <v>161</v>
      </c>
      <c r="D85" s="276" t="s">
        <v>1066</v>
      </c>
      <c r="E85" s="275">
        <v>45338</v>
      </c>
      <c r="F85" s="274" t="s">
        <v>1067</v>
      </c>
      <c r="G85" s="274"/>
      <c r="H85" s="274"/>
      <c r="I85" s="274"/>
      <c r="J85" s="274"/>
      <c r="K85" s="274" t="s">
        <v>576</v>
      </c>
      <c r="L85" s="1"/>
    </row>
    <row r="86" spans="1:12" ht="24" x14ac:dyDescent="0.2">
      <c r="A86" s="274">
        <v>48394</v>
      </c>
      <c r="B86" s="274"/>
      <c r="C86" s="274" t="s">
        <v>161</v>
      </c>
      <c r="D86" s="276" t="s">
        <v>735</v>
      </c>
      <c r="E86" s="275">
        <v>43885</v>
      </c>
      <c r="F86" s="274" t="s">
        <v>786</v>
      </c>
      <c r="G86" s="274"/>
      <c r="H86" s="274"/>
      <c r="I86" s="274"/>
      <c r="J86" s="274"/>
      <c r="K86" s="274" t="s">
        <v>576</v>
      </c>
      <c r="L86" s="1"/>
    </row>
    <row r="87" spans="1:12" ht="24" x14ac:dyDescent="0.2">
      <c r="A87" s="274">
        <v>43549</v>
      </c>
      <c r="B87" s="274"/>
      <c r="C87" s="274" t="s">
        <v>161</v>
      </c>
      <c r="D87" s="276" t="s">
        <v>866</v>
      </c>
      <c r="E87" s="275">
        <v>43885</v>
      </c>
      <c r="F87" s="274" t="s">
        <v>867</v>
      </c>
      <c r="G87" s="274"/>
      <c r="H87" s="274"/>
      <c r="I87" s="274"/>
      <c r="J87" s="274"/>
      <c r="K87" s="274" t="s">
        <v>576</v>
      </c>
    </row>
    <row r="88" spans="1:12" ht="24" x14ac:dyDescent="0.2">
      <c r="A88" s="216">
        <v>36086</v>
      </c>
      <c r="B88" s="199"/>
      <c r="C88" s="199" t="s">
        <v>161</v>
      </c>
      <c r="D88" s="265" t="s">
        <v>679</v>
      </c>
      <c r="E88" s="200">
        <v>43451</v>
      </c>
      <c r="F88" s="199" t="s">
        <v>714</v>
      </c>
      <c r="G88" s="217"/>
      <c r="H88" s="217"/>
      <c r="I88" s="217" t="s">
        <v>167</v>
      </c>
      <c r="J88" s="199"/>
      <c r="K88" s="217" t="s">
        <v>169</v>
      </c>
    </row>
    <row r="89" spans="1:12" ht="24" x14ac:dyDescent="0.2">
      <c r="A89" s="123">
        <v>38517</v>
      </c>
      <c r="B89" s="12"/>
      <c r="C89" s="123" t="s">
        <v>161</v>
      </c>
      <c r="D89" s="153" t="s">
        <v>223</v>
      </c>
      <c r="E89" s="125">
        <v>42093</v>
      </c>
      <c r="F89" s="15" t="s">
        <v>454</v>
      </c>
      <c r="G89" s="15" t="s">
        <v>37</v>
      </c>
      <c r="H89" s="15" t="s">
        <v>37</v>
      </c>
      <c r="I89" s="12" t="s">
        <v>167</v>
      </c>
      <c r="J89" s="12" t="s">
        <v>37</v>
      </c>
      <c r="K89" s="12" t="s">
        <v>576</v>
      </c>
      <c r="L89" s="1"/>
    </row>
    <row r="90" spans="1:12" ht="24" x14ac:dyDescent="0.2">
      <c r="A90" s="393">
        <v>53403</v>
      </c>
      <c r="B90" s="393"/>
      <c r="C90" s="393" t="s">
        <v>452</v>
      </c>
      <c r="D90" s="26" t="s">
        <v>935</v>
      </c>
      <c r="E90" s="106">
        <v>44449</v>
      </c>
      <c r="F90" s="274" t="s">
        <v>962</v>
      </c>
      <c r="G90" s="274"/>
      <c r="H90" s="274"/>
      <c r="I90" s="274" t="s">
        <v>167</v>
      </c>
      <c r="J90" s="274"/>
      <c r="K90" s="274" t="s">
        <v>169</v>
      </c>
    </row>
    <row r="91" spans="1:12" ht="24" x14ac:dyDescent="0.2">
      <c r="A91" s="216">
        <v>44896</v>
      </c>
      <c r="B91" s="199"/>
      <c r="C91" s="199" t="s">
        <v>162</v>
      </c>
      <c r="D91" s="265" t="s">
        <v>709</v>
      </c>
      <c r="E91" s="200">
        <v>43557</v>
      </c>
      <c r="F91" s="199" t="s">
        <v>716</v>
      </c>
      <c r="G91" s="217"/>
      <c r="H91" s="217"/>
      <c r="I91" s="217" t="s">
        <v>167</v>
      </c>
      <c r="J91" s="199"/>
      <c r="K91" s="217" t="s">
        <v>169</v>
      </c>
    </row>
  </sheetData>
  <sortState xmlns:xlrd2="http://schemas.microsoft.com/office/spreadsheetml/2017/richdata2" ref="A6:K92">
    <sortCondition ref="C6:C92"/>
    <sortCondition descending="1" ref="E6:E92"/>
  </sortState>
  <mergeCells count="13">
    <mergeCell ref="A1:K1"/>
    <mergeCell ref="A2:K2"/>
    <mergeCell ref="L2:M2"/>
    <mergeCell ref="A3:K3"/>
    <mergeCell ref="A4:A5"/>
    <mergeCell ref="B4:B5"/>
    <mergeCell ref="C4:C5"/>
    <mergeCell ref="D4:D5"/>
    <mergeCell ref="E4:E5"/>
    <mergeCell ref="F4:F5"/>
    <mergeCell ref="G4:H4"/>
    <mergeCell ref="J4:J5"/>
    <mergeCell ref="K4:K5"/>
  </mergeCells>
  <hyperlinks>
    <hyperlink ref="D34" r:id="rId1" xr:uid="{00000000-0004-0000-0200-000001000000}"/>
    <hyperlink ref="D33" r:id="rId2" xr:uid="{00000000-0004-0000-0200-000002000000}"/>
    <hyperlink ref="D32" r:id="rId3" xr:uid="{00000000-0004-0000-0200-000003000000}"/>
    <hyperlink ref="D27" r:id="rId4" display="CR/2014 - State aid to Larco General Mining &amp; Metallurgical Company S.A." xr:uid="{00000000-0004-0000-0200-000004000000}"/>
    <hyperlink ref="D51" r:id="rId5" xr:uid="{00000000-0004-0000-0200-000005000000}"/>
    <hyperlink ref="D49" r:id="rId6" xr:uid="{00000000-0004-0000-0200-000006000000}"/>
    <hyperlink ref="D48" r:id="rId7" xr:uid="{00000000-0004-0000-0200-000007000000}"/>
    <hyperlink ref="D76" r:id="rId8" xr:uid="{00000000-0004-0000-0200-000008000000}"/>
    <hyperlink ref="D75" r:id="rId9" xr:uid="{00000000-0004-0000-0200-000009000000}"/>
    <hyperlink ref="D74" r:id="rId10" xr:uid="{00000000-0004-0000-0200-00000A000000}"/>
    <hyperlink ref="D73" r:id="rId11" xr:uid="{00000000-0004-0000-0200-00000B000000}"/>
    <hyperlink ref="D71" r:id="rId12" xr:uid="{00000000-0004-0000-0200-00000C000000}"/>
    <hyperlink ref="D70" r:id="rId13" xr:uid="{00000000-0004-0000-0200-00000D000000}"/>
    <hyperlink ref="D69" r:id="rId14" xr:uid="{00000000-0004-0000-0200-00000E000000}"/>
    <hyperlink ref="D72" r:id="rId15" xr:uid="{00000000-0004-0000-0200-00000F000000}"/>
    <hyperlink ref="D67" r:id="rId16" xr:uid="{00000000-0004-0000-0200-000010000000}"/>
    <hyperlink ref="D65" r:id="rId17" xr:uid="{00000000-0004-0000-0200-000011000000}"/>
    <hyperlink ref="D82" r:id="rId18" xr:uid="{00000000-0004-0000-0200-000012000000}"/>
    <hyperlink ref="D80" r:id="rId19" xr:uid="{00000000-0004-0000-0200-000013000000}"/>
    <hyperlink ref="D13" r:id="rId20" display="http://ec.europa.eu/competition/elojade/isef/case_details.cfm?proc_code=3_SA_28903" xr:uid="{00000000-0004-0000-0200-000014000000}"/>
    <hyperlink ref="D11" r:id="rId21" display="Guarantee scheme protecting the shares of individual members of financial cooperatives" xr:uid="{00000000-0004-0000-0200-000015000000}"/>
    <hyperlink ref="D68" r:id="rId22" xr:uid="{00000000-0004-0000-0200-000017000000}"/>
    <hyperlink ref="D78" r:id="rId23" display="CR/2014 - Setting up the Gdynia-Kosakowo Airport" xr:uid="{00000000-0004-0000-0200-000018000000}"/>
    <hyperlink ref="D10" r:id="rId24" xr:uid="{00000000-0004-0000-0200-00001B000000}"/>
    <hyperlink ref="D12" r:id="rId25" xr:uid="{00000000-0004-0000-0200-00001C000000}"/>
    <hyperlink ref="D20" r:id="rId26" xr:uid="{00000000-0004-0000-0200-00001D000000}"/>
    <hyperlink ref="D19" r:id="rId27" xr:uid="{00000000-0004-0000-0200-00001E000000}"/>
    <hyperlink ref="D15" r:id="rId28" xr:uid="{00000000-0004-0000-0200-00001F000000}"/>
    <hyperlink ref="D64" r:id="rId29" xr:uid="{00000000-0004-0000-0200-000020000000}"/>
    <hyperlink ref="D63" r:id="rId30" xr:uid="{00000000-0004-0000-0200-000021000000}"/>
    <hyperlink ref="D89" r:id="rId31" xr:uid="{00000000-0004-0000-0200-000022000000}"/>
    <hyperlink ref="D50" r:id="rId32" xr:uid="{00000000-0004-0000-0200-000023000000}"/>
    <hyperlink ref="D41" r:id="rId33" xr:uid="{00000000-0004-0000-0200-000024000000}"/>
    <hyperlink ref="D42" r:id="rId34" xr:uid="{00000000-0004-0000-0200-000025000000}"/>
    <hyperlink ref="D43" r:id="rId35" xr:uid="{00000000-0004-0000-0200-000026000000}"/>
    <hyperlink ref="D62" r:id="rId36" xr:uid="{00000000-0004-0000-0200-000028000000}"/>
    <hyperlink ref="D24" r:id="rId37" xr:uid="{00000000-0004-0000-0200-000029000000}"/>
    <hyperlink ref="D8" r:id="rId38" xr:uid="{00000000-0004-0000-0200-00002A000000}"/>
    <hyperlink ref="D61" r:id="rId39" xr:uid="{00000000-0004-0000-0200-00002B000000}"/>
    <hyperlink ref="D38" r:id="rId40" xr:uid="{00000000-0004-0000-0200-00002D000000}"/>
    <hyperlink ref="D28" r:id="rId41" xr:uid="{00000000-0004-0000-0200-00002E000000}"/>
    <hyperlink ref="D60" r:id="rId42" xr:uid="{00000000-0004-0000-0200-00002F000000}"/>
    <hyperlink ref="D52" r:id="rId43" xr:uid="{00000000-0004-0000-0200-000030000000}"/>
    <hyperlink ref="D7" r:id="rId44" xr:uid="{00000000-0004-0000-0200-000031000000}"/>
    <hyperlink ref="D37" r:id="rId45" xr:uid="{00000000-0004-0000-0200-000033000000}"/>
    <hyperlink ref="D39" r:id="rId46" display="CR 46/2011 - Spanish Goodwill II" xr:uid="{00000000-0004-0000-0200-000034000000}"/>
    <hyperlink ref="D40" r:id="rId47" display="CR45/2007 - Spanish Goodwill" xr:uid="{00000000-0004-0000-0200-000035000000}"/>
    <hyperlink ref="D77" r:id="rId48" xr:uid="{00000000-0004-0000-0200-000036000000}"/>
    <hyperlink ref="D26" r:id="rId49" display="Aid to Hellenic Defense Systems (HDS)" xr:uid="{00000000-0004-0000-0200-000038000000}"/>
    <hyperlink ref="D18" r:id="rId50" xr:uid="{00000000-0004-0000-0200-000039000000}"/>
    <hyperlink ref="D47" r:id="rId51" xr:uid="{00000000-0004-0000-0200-00003B000000}"/>
    <hyperlink ref="L2" location="Overview!A1" display="Go back to overview" xr:uid="{00000000-0004-0000-0200-00003C000000}"/>
    <hyperlink ref="L2:M2" location="Menu!A1" display="Go back to menu" xr:uid="{00000000-0004-0000-0200-00003D000000}"/>
    <hyperlink ref="D88" r:id="rId52" xr:uid="{00000000-0004-0000-0200-00003F000000}"/>
    <hyperlink ref="D91" r:id="rId53" xr:uid="{00000000-0004-0000-0200-000040000000}"/>
    <hyperlink ref="D6" r:id="rId54" xr:uid="{00000000-0004-0000-0200-000041000000}"/>
    <hyperlink ref="D44" r:id="rId55" xr:uid="{00000000-0004-0000-0200-000042000000}"/>
    <hyperlink ref="D46" r:id="rId56" xr:uid="{00000000-0004-0000-0200-000043000000}"/>
    <hyperlink ref="D87" r:id="rId57" display="Aid to Marfa" xr:uid="{00000000-0004-0000-0200-000045000000}"/>
    <hyperlink ref="D59" r:id="rId58" xr:uid="{00000000-0004-0000-0200-000047000000}"/>
    <hyperlink ref="D25" r:id="rId59" display="https://ec.europa.eu/competition/elojade/isef/case_details.cfm?proc_code=3_SA_39119" xr:uid="{00000000-0004-0000-0200-000048000000}"/>
    <hyperlink ref="D23" r:id="rId60" xr:uid="{00000000-0004-0000-0200-000049000000}"/>
    <hyperlink ref="D14" r:id="rId61" xr:uid="{00000000-0004-0000-0200-00004A000000}"/>
    <hyperlink ref="D66" r:id="rId62" xr:uid="{00000000-0004-0000-0200-00004B000000}"/>
    <hyperlink ref="D29" r:id="rId63" display="https://ec.europa.eu/competition/elojade/isef/case_details.cfm?proc_code=3_SA_27354" xr:uid="{00000000-0004-0000-0200-00004C000000}"/>
    <hyperlink ref="D30" r:id="rId64" display="https://ec.europa.eu/competition/elojade/isef/case_details.cfm?proc_code=3_SA_28864" xr:uid="{00000000-0004-0000-0200-00004D000000}"/>
    <hyperlink ref="D31" r:id="rId65" display="https://ec.europa.eu/competition/elojade/isef/case_details.cfm?proc_code=3_SA_18830" xr:uid="{00000000-0004-0000-0200-00004E000000}"/>
    <hyperlink ref="D35" r:id="rId66" xr:uid="{00000000-0004-0000-0200-000050000000}"/>
    <hyperlink ref="D9" r:id="rId67" xr:uid="{00000000-0004-0000-0200-000051000000}"/>
    <hyperlink ref="D81" r:id="rId68" xr:uid="{00000000-0004-0000-0200-000052000000}"/>
    <hyperlink ref="D83" r:id="rId69" xr:uid="{00000000-0004-0000-0200-000053000000}"/>
    <hyperlink ref="D84" r:id="rId70" xr:uid="{00000000-0004-0000-0200-000054000000}"/>
    <hyperlink ref="D58" r:id="rId71" xr:uid="{00000000-0004-0000-0200-000055000000}"/>
    <hyperlink ref="D79" r:id="rId72" xr:uid="{00000000-0004-0000-0200-000056000000}"/>
    <hyperlink ref="D36" r:id="rId73" display="CR/2013 - Aid for the deployment of digital terrestrial television (DTT) - Spain" xr:uid="{00000000-0004-0000-0200-000057000000}"/>
    <hyperlink ref="D57" r:id="rId74" xr:uid="{00000000-0004-0000-0200-000058000000}"/>
    <hyperlink ref="D56" r:id="rId75" xr:uid="{00000000-0004-0000-0200-000059000000}"/>
    <hyperlink ref="D90" r:id="rId76" display="SA. Capital injections for PostNord Group AB and Post Danmark A/S" xr:uid="{00000000-0004-0000-0200-00005B000000}"/>
    <hyperlink ref="D45" r:id="rId77" xr:uid="{00000000-0004-0000-0200-00005C000000}"/>
    <hyperlink ref="D55" r:id="rId78" xr:uid="{5BA614B1-23EB-443F-8FDD-19BFE5A1502A}"/>
    <hyperlink ref="D54" r:id="rId79" xr:uid="{A080C351-6AF6-4A7C-8885-8E25B6C32327}"/>
    <hyperlink ref="D53" r:id="rId80" xr:uid="{2BF6C606-F8DD-4BF6-A31E-802C73BE266C}"/>
    <hyperlink ref="D86" r:id="rId81" xr:uid="{61D02097-58F5-4DAB-93AB-A102289E4D8D}"/>
    <hyperlink ref="D85" r:id="rId82" xr:uid="{6A903F86-A20B-4FDF-AE37-1753D906B103}"/>
    <hyperlink ref="D22" r:id="rId83" display="SA. Capital injections for PostNord Group AB and Post Danmark A/S" xr:uid="{21EB985E-C68E-4A06-A113-BD2B475234E9}"/>
    <hyperlink ref="D21" r:id="rId84" xr:uid="{204A32B9-EE7D-4A89-B40A-81D2257EC6A6}"/>
    <hyperlink ref="D16" r:id="rId85" xr:uid="{07FA7951-C8A0-46AE-91E2-7DDD16BEBF13}"/>
    <hyperlink ref="D17" r:id="rId86" xr:uid="{35281A08-EEDC-478E-8ED8-F76336F62265}"/>
  </hyperlinks>
  <pageMargins left="0.70866141732283472" right="0.70866141732283472" top="0.74803149606299213" bottom="0.74803149606299213" header="0.31496062992125984" footer="0.31496062992125984"/>
  <pageSetup paperSize="9" scale="80" orientation="landscape" r:id="rId87"/>
  <headerFooter>
    <oddHeader>&amp;A</oddHeader>
    <oddFooter>Page &amp;P of &amp;N</oddFooter>
  </headerFooter>
  <drawing r:id="rId8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G31"/>
  <sheetViews>
    <sheetView workbookViewId="0">
      <pane ySplit="3" topLeftCell="A4" activePane="bottomLeft" state="frozen"/>
      <selection pane="bottomLeft" sqref="A1:AD1"/>
    </sheetView>
  </sheetViews>
  <sheetFormatPr defaultRowHeight="12.75" x14ac:dyDescent="0.2"/>
  <cols>
    <col min="2" max="30" width="6" customWidth="1"/>
    <col min="32" max="32" width="16.5703125" customWidth="1"/>
  </cols>
  <sheetData>
    <row r="1" spans="1:33" ht="59.25" customHeight="1" thickBot="1" x14ac:dyDescent="0.25">
      <c r="A1" s="592"/>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row>
    <row r="2" spans="1:33" ht="32.25" customHeight="1" thickBot="1" x14ac:dyDescent="0.25">
      <c r="A2" s="609" t="s">
        <v>582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1"/>
      <c r="AF2" s="593" t="s">
        <v>656</v>
      </c>
      <c r="AG2" s="593"/>
    </row>
    <row r="3" spans="1:33" ht="13.5" thickBot="1" x14ac:dyDescent="0.25">
      <c r="A3" s="146" t="s">
        <v>519</v>
      </c>
    </row>
    <row r="4" spans="1:33" ht="13.5" thickBot="1" x14ac:dyDescent="0.25">
      <c r="A4" s="148" t="s">
        <v>520</v>
      </c>
      <c r="B4" s="148" t="s">
        <v>521</v>
      </c>
      <c r="C4" s="227" t="s">
        <v>522</v>
      </c>
      <c r="D4" s="423" t="s">
        <v>446</v>
      </c>
      <c r="E4" s="423" t="s">
        <v>448</v>
      </c>
      <c r="F4" s="423" t="s">
        <v>443</v>
      </c>
      <c r="G4" s="423" t="s">
        <v>523</v>
      </c>
      <c r="H4" s="423" t="s">
        <v>444</v>
      </c>
      <c r="I4" s="423" t="s">
        <v>524</v>
      </c>
      <c r="J4" s="423" t="s">
        <v>509</v>
      </c>
      <c r="K4" s="423" t="s">
        <v>441</v>
      </c>
      <c r="L4" s="423" t="s">
        <v>447</v>
      </c>
      <c r="M4" s="423" t="s">
        <v>451</v>
      </c>
      <c r="N4" s="423" t="s">
        <v>160</v>
      </c>
      <c r="O4" s="423" t="s">
        <v>525</v>
      </c>
      <c r="P4" s="423" t="s">
        <v>453</v>
      </c>
      <c r="Q4" s="423" t="s">
        <v>449</v>
      </c>
      <c r="R4" s="423" t="s">
        <v>8</v>
      </c>
      <c r="S4" s="423" t="s">
        <v>526</v>
      </c>
      <c r="T4" s="423" t="s">
        <v>158</v>
      </c>
      <c r="U4" s="423" t="s">
        <v>527</v>
      </c>
      <c r="V4" s="423" t="s">
        <v>528</v>
      </c>
      <c r="W4" s="423" t="s">
        <v>159</v>
      </c>
      <c r="X4" s="423" t="s">
        <v>442</v>
      </c>
      <c r="Y4" s="423" t="s">
        <v>440</v>
      </c>
      <c r="Z4" s="423" t="s">
        <v>161</v>
      </c>
      <c r="AA4" s="423" t="s">
        <v>452</v>
      </c>
      <c r="AB4" s="423" t="s">
        <v>450</v>
      </c>
      <c r="AC4" s="423" t="s">
        <v>445</v>
      </c>
      <c r="AD4" s="149" t="s">
        <v>162</v>
      </c>
    </row>
    <row r="5" spans="1:33" x14ac:dyDescent="0.2">
      <c r="A5" s="334">
        <v>1999</v>
      </c>
      <c r="B5" s="334">
        <v>26</v>
      </c>
      <c r="C5" s="335" t="s">
        <v>37</v>
      </c>
      <c r="D5" s="336" t="s">
        <v>37</v>
      </c>
      <c r="E5" s="336" t="s">
        <v>37</v>
      </c>
      <c r="F5" s="336" t="s">
        <v>37</v>
      </c>
      <c r="G5" s="336" t="s">
        <v>37</v>
      </c>
      <c r="H5" s="336">
        <v>10</v>
      </c>
      <c r="I5" s="336" t="s">
        <v>37</v>
      </c>
      <c r="J5" s="336" t="s">
        <v>37</v>
      </c>
      <c r="K5" s="336">
        <v>2</v>
      </c>
      <c r="L5" s="336">
        <v>5</v>
      </c>
      <c r="M5" s="336" t="s">
        <v>37</v>
      </c>
      <c r="N5" s="336">
        <v>2</v>
      </c>
      <c r="O5" s="336" t="s">
        <v>37</v>
      </c>
      <c r="P5" s="336" t="s">
        <v>37</v>
      </c>
      <c r="Q5" s="336" t="s">
        <v>37</v>
      </c>
      <c r="R5" s="336">
        <v>5</v>
      </c>
      <c r="S5" s="336" t="s">
        <v>37</v>
      </c>
      <c r="T5" s="336" t="s">
        <v>37</v>
      </c>
      <c r="U5" s="336" t="s">
        <v>37</v>
      </c>
      <c r="V5" s="336" t="s">
        <v>37</v>
      </c>
      <c r="W5" s="336">
        <v>1</v>
      </c>
      <c r="X5" s="336" t="s">
        <v>37</v>
      </c>
      <c r="Y5" s="336">
        <v>1</v>
      </c>
      <c r="Z5" s="336" t="s">
        <v>37</v>
      </c>
      <c r="AA5" s="336" t="s">
        <v>37</v>
      </c>
      <c r="AB5" s="336" t="s">
        <v>37</v>
      </c>
      <c r="AC5" s="336" t="s">
        <v>37</v>
      </c>
      <c r="AD5" s="337" t="s">
        <v>37</v>
      </c>
    </row>
    <row r="6" spans="1:33" x14ac:dyDescent="0.2">
      <c r="A6" s="542">
        <v>2000</v>
      </c>
      <c r="B6" s="542">
        <v>18</v>
      </c>
      <c r="C6" s="543" t="s">
        <v>37</v>
      </c>
      <c r="D6" s="544">
        <v>3</v>
      </c>
      <c r="E6" s="544" t="s">
        <v>37</v>
      </c>
      <c r="F6" s="544" t="s">
        <v>37</v>
      </c>
      <c r="G6" s="544" t="s">
        <v>37</v>
      </c>
      <c r="H6" s="544">
        <v>8</v>
      </c>
      <c r="I6" s="544" t="s">
        <v>37</v>
      </c>
      <c r="J6" s="544" t="s">
        <v>37</v>
      </c>
      <c r="K6" s="544" t="s">
        <v>37</v>
      </c>
      <c r="L6" s="544" t="s">
        <v>37</v>
      </c>
      <c r="M6" s="544" t="s">
        <v>37</v>
      </c>
      <c r="N6" s="544">
        <v>3</v>
      </c>
      <c r="O6" s="544" t="s">
        <v>37</v>
      </c>
      <c r="P6" s="544" t="s">
        <v>37</v>
      </c>
      <c r="Q6" s="544" t="s">
        <v>37</v>
      </c>
      <c r="R6" s="544">
        <v>2</v>
      </c>
      <c r="S6" s="544" t="s">
        <v>37</v>
      </c>
      <c r="T6" s="544" t="s">
        <v>37</v>
      </c>
      <c r="U6" s="544" t="s">
        <v>37</v>
      </c>
      <c r="V6" s="544" t="s">
        <v>37</v>
      </c>
      <c r="W6" s="544">
        <v>1</v>
      </c>
      <c r="X6" s="544" t="s">
        <v>37</v>
      </c>
      <c r="Y6" s="544">
        <v>1</v>
      </c>
      <c r="Z6" s="544" t="s">
        <v>37</v>
      </c>
      <c r="AA6" s="544" t="s">
        <v>37</v>
      </c>
      <c r="AB6" s="544" t="s">
        <v>37</v>
      </c>
      <c r="AC6" s="544" t="s">
        <v>37</v>
      </c>
      <c r="AD6" s="545" t="s">
        <v>37</v>
      </c>
    </row>
    <row r="7" spans="1:33" x14ac:dyDescent="0.2">
      <c r="A7" s="542">
        <v>2001</v>
      </c>
      <c r="B7" s="542">
        <v>20</v>
      </c>
      <c r="C7" s="543" t="s">
        <v>37</v>
      </c>
      <c r="D7" s="544" t="s">
        <v>37</v>
      </c>
      <c r="E7" s="544" t="s">
        <v>37</v>
      </c>
      <c r="F7" s="544" t="s">
        <v>37</v>
      </c>
      <c r="G7" s="544" t="s">
        <v>37</v>
      </c>
      <c r="H7" s="544">
        <v>6</v>
      </c>
      <c r="I7" s="544" t="s">
        <v>37</v>
      </c>
      <c r="J7" s="544" t="s">
        <v>37</v>
      </c>
      <c r="K7" s="544" t="s">
        <v>37</v>
      </c>
      <c r="L7" s="544">
        <v>10</v>
      </c>
      <c r="M7" s="544" t="s">
        <v>37</v>
      </c>
      <c r="N7" s="544">
        <v>1</v>
      </c>
      <c r="O7" s="544" t="s">
        <v>37</v>
      </c>
      <c r="P7" s="544" t="s">
        <v>37</v>
      </c>
      <c r="Q7" s="544" t="s">
        <v>37</v>
      </c>
      <c r="R7" s="544">
        <v>1</v>
      </c>
      <c r="S7" s="544" t="s">
        <v>37</v>
      </c>
      <c r="T7" s="544" t="s">
        <v>37</v>
      </c>
      <c r="U7" s="544" t="s">
        <v>37</v>
      </c>
      <c r="V7" s="544" t="s">
        <v>37</v>
      </c>
      <c r="W7" s="544">
        <v>2</v>
      </c>
      <c r="X7" s="544" t="s">
        <v>37</v>
      </c>
      <c r="Y7" s="544" t="s">
        <v>37</v>
      </c>
      <c r="Z7" s="544" t="s">
        <v>37</v>
      </c>
      <c r="AA7" s="544" t="s">
        <v>37</v>
      </c>
      <c r="AB7" s="544" t="s">
        <v>37</v>
      </c>
      <c r="AC7" s="544" t="s">
        <v>37</v>
      </c>
      <c r="AD7" s="545" t="s">
        <v>37</v>
      </c>
    </row>
    <row r="8" spans="1:33" x14ac:dyDescent="0.2">
      <c r="A8" s="542">
        <v>2002</v>
      </c>
      <c r="B8" s="542">
        <v>26</v>
      </c>
      <c r="C8" s="543" t="s">
        <v>37</v>
      </c>
      <c r="D8" s="544">
        <v>2</v>
      </c>
      <c r="E8" s="544" t="s">
        <v>37</v>
      </c>
      <c r="F8" s="544" t="s">
        <v>37</v>
      </c>
      <c r="G8" s="544" t="s">
        <v>37</v>
      </c>
      <c r="H8" s="544">
        <v>14</v>
      </c>
      <c r="I8" s="544" t="s">
        <v>37</v>
      </c>
      <c r="J8" s="544" t="s">
        <v>37</v>
      </c>
      <c r="K8" s="544">
        <v>2</v>
      </c>
      <c r="L8" s="544">
        <v>3</v>
      </c>
      <c r="M8" s="544" t="s">
        <v>37</v>
      </c>
      <c r="N8" s="544">
        <v>2</v>
      </c>
      <c r="O8" s="544" t="s">
        <v>37</v>
      </c>
      <c r="P8" s="544" t="s">
        <v>37</v>
      </c>
      <c r="Q8" s="544" t="s">
        <v>37</v>
      </c>
      <c r="R8" s="544">
        <v>1</v>
      </c>
      <c r="S8" s="544" t="s">
        <v>37</v>
      </c>
      <c r="T8" s="544" t="s">
        <v>37</v>
      </c>
      <c r="U8" s="544" t="s">
        <v>37</v>
      </c>
      <c r="V8" s="544" t="s">
        <v>37</v>
      </c>
      <c r="W8" s="544">
        <v>1</v>
      </c>
      <c r="X8" s="544" t="s">
        <v>37</v>
      </c>
      <c r="Y8" s="544">
        <v>1</v>
      </c>
      <c r="Z8" s="544" t="s">
        <v>37</v>
      </c>
      <c r="AA8" s="544" t="s">
        <v>37</v>
      </c>
      <c r="AB8" s="544" t="s">
        <v>37</v>
      </c>
      <c r="AC8" s="544" t="s">
        <v>37</v>
      </c>
      <c r="AD8" s="545" t="s">
        <v>37</v>
      </c>
    </row>
    <row r="9" spans="1:33" x14ac:dyDescent="0.2">
      <c r="A9" s="542">
        <v>2003</v>
      </c>
      <c r="B9" s="542">
        <v>10</v>
      </c>
      <c r="C9" s="543" t="s">
        <v>37</v>
      </c>
      <c r="D9" s="544" t="s">
        <v>37</v>
      </c>
      <c r="E9" s="544" t="s">
        <v>37</v>
      </c>
      <c r="F9" s="544" t="s">
        <v>37</v>
      </c>
      <c r="G9" s="544" t="s">
        <v>37</v>
      </c>
      <c r="H9" s="544">
        <v>5</v>
      </c>
      <c r="I9" s="544" t="s">
        <v>37</v>
      </c>
      <c r="J9" s="544" t="s">
        <v>37</v>
      </c>
      <c r="K9" s="544" t="s">
        <v>37</v>
      </c>
      <c r="L9" s="544">
        <v>2</v>
      </c>
      <c r="M9" s="544" t="s">
        <v>37</v>
      </c>
      <c r="N9" s="544">
        <v>2</v>
      </c>
      <c r="O9" s="544" t="s">
        <v>37</v>
      </c>
      <c r="P9" s="544" t="s">
        <v>37</v>
      </c>
      <c r="Q9" s="544" t="s">
        <v>37</v>
      </c>
      <c r="R9" s="544">
        <v>1</v>
      </c>
      <c r="S9" s="544" t="s">
        <v>37</v>
      </c>
      <c r="T9" s="544" t="s">
        <v>37</v>
      </c>
      <c r="U9" s="544" t="s">
        <v>37</v>
      </c>
      <c r="V9" s="544" t="s">
        <v>37</v>
      </c>
      <c r="W9" s="544" t="s">
        <v>37</v>
      </c>
      <c r="X9" s="544" t="s">
        <v>37</v>
      </c>
      <c r="Y9" s="544" t="s">
        <v>37</v>
      </c>
      <c r="Z9" s="544" t="s">
        <v>37</v>
      </c>
      <c r="AA9" s="544" t="s">
        <v>37</v>
      </c>
      <c r="AB9" s="544" t="s">
        <v>37</v>
      </c>
      <c r="AC9" s="544" t="s">
        <v>37</v>
      </c>
      <c r="AD9" s="545" t="s">
        <v>37</v>
      </c>
    </row>
    <row r="10" spans="1:33" x14ac:dyDescent="0.2">
      <c r="A10" s="542">
        <v>2004</v>
      </c>
      <c r="B10" s="542">
        <v>26</v>
      </c>
      <c r="C10" s="543" t="s">
        <v>37</v>
      </c>
      <c r="D10" s="544">
        <v>1</v>
      </c>
      <c r="E10" s="544" t="s">
        <v>37</v>
      </c>
      <c r="F10" s="544" t="s">
        <v>37</v>
      </c>
      <c r="G10" s="544" t="s">
        <v>37</v>
      </c>
      <c r="H10" s="544">
        <v>8</v>
      </c>
      <c r="I10" s="544">
        <v>1</v>
      </c>
      <c r="J10" s="544" t="s">
        <v>37</v>
      </c>
      <c r="K10" s="544">
        <v>1</v>
      </c>
      <c r="L10" s="544">
        <v>3</v>
      </c>
      <c r="M10" s="544" t="s">
        <v>37</v>
      </c>
      <c r="N10" s="544">
        <v>6</v>
      </c>
      <c r="O10" s="544" t="s">
        <v>37</v>
      </c>
      <c r="P10" s="544" t="s">
        <v>37</v>
      </c>
      <c r="Q10" s="544" t="s">
        <v>37</v>
      </c>
      <c r="R10" s="544">
        <v>5</v>
      </c>
      <c r="S10" s="544" t="s">
        <v>37</v>
      </c>
      <c r="T10" s="544" t="s">
        <v>37</v>
      </c>
      <c r="U10" s="544" t="s">
        <v>37</v>
      </c>
      <c r="V10" s="544" t="s">
        <v>37</v>
      </c>
      <c r="W10" s="544" t="s">
        <v>37</v>
      </c>
      <c r="X10" s="544" t="s">
        <v>37</v>
      </c>
      <c r="Y10" s="544" t="s">
        <v>37</v>
      </c>
      <c r="Z10" s="544" t="s">
        <v>37</v>
      </c>
      <c r="AA10" s="544">
        <v>1</v>
      </c>
      <c r="AB10" s="544" t="s">
        <v>37</v>
      </c>
      <c r="AC10" s="544" t="s">
        <v>37</v>
      </c>
      <c r="AD10" s="545" t="s">
        <v>37</v>
      </c>
    </row>
    <row r="11" spans="1:33" x14ac:dyDescent="0.2">
      <c r="A11" s="542">
        <v>2005</v>
      </c>
      <c r="B11" s="542">
        <v>12</v>
      </c>
      <c r="C11" s="543" t="s">
        <v>37</v>
      </c>
      <c r="D11" s="544" t="s">
        <v>37</v>
      </c>
      <c r="E11" s="544" t="s">
        <v>37</v>
      </c>
      <c r="F11" s="544" t="s">
        <v>37</v>
      </c>
      <c r="G11" s="544" t="s">
        <v>37</v>
      </c>
      <c r="H11" s="544">
        <v>2</v>
      </c>
      <c r="I11" s="544" t="s">
        <v>37</v>
      </c>
      <c r="J11" s="544" t="s">
        <v>37</v>
      </c>
      <c r="K11" s="544">
        <v>1</v>
      </c>
      <c r="L11" s="544" t="s">
        <v>37</v>
      </c>
      <c r="M11" s="544">
        <v>1</v>
      </c>
      <c r="N11" s="544">
        <v>1</v>
      </c>
      <c r="O11" s="544" t="s">
        <v>37</v>
      </c>
      <c r="P11" s="544" t="s">
        <v>37</v>
      </c>
      <c r="Q11" s="544">
        <v>1</v>
      </c>
      <c r="R11" s="544">
        <v>4</v>
      </c>
      <c r="S11" s="544" t="s">
        <v>37</v>
      </c>
      <c r="T11" s="544" t="s">
        <v>37</v>
      </c>
      <c r="U11" s="544" t="s">
        <v>37</v>
      </c>
      <c r="V11" s="544" t="s">
        <v>37</v>
      </c>
      <c r="W11" s="544">
        <v>1</v>
      </c>
      <c r="X11" s="544">
        <v>1</v>
      </c>
      <c r="Y11" s="544" t="s">
        <v>37</v>
      </c>
      <c r="Z11" s="544" t="s">
        <v>37</v>
      </c>
      <c r="AA11" s="544" t="s">
        <v>37</v>
      </c>
      <c r="AB11" s="544" t="s">
        <v>37</v>
      </c>
      <c r="AC11" s="544" t="s">
        <v>37</v>
      </c>
      <c r="AD11" s="545" t="s">
        <v>37</v>
      </c>
    </row>
    <row r="12" spans="1:33" x14ac:dyDescent="0.2">
      <c r="A12" s="542">
        <v>2006</v>
      </c>
      <c r="B12" s="542">
        <v>7</v>
      </c>
      <c r="C12" s="543" t="s">
        <v>37</v>
      </c>
      <c r="D12" s="544" t="s">
        <v>37</v>
      </c>
      <c r="E12" s="544" t="s">
        <v>37</v>
      </c>
      <c r="F12" s="544" t="s">
        <v>37</v>
      </c>
      <c r="G12" s="544" t="s">
        <v>37</v>
      </c>
      <c r="H12" s="544">
        <v>1</v>
      </c>
      <c r="I12" s="544" t="s">
        <v>37</v>
      </c>
      <c r="J12" s="544" t="s">
        <v>37</v>
      </c>
      <c r="K12" s="544">
        <v>1</v>
      </c>
      <c r="L12" s="544" t="s">
        <v>37</v>
      </c>
      <c r="M12" s="544" t="s">
        <v>37</v>
      </c>
      <c r="N12" s="544">
        <v>1</v>
      </c>
      <c r="O12" s="544" t="s">
        <v>37</v>
      </c>
      <c r="P12" s="544" t="s">
        <v>37</v>
      </c>
      <c r="Q12" s="544" t="s">
        <v>37</v>
      </c>
      <c r="R12" s="544" t="s">
        <v>37</v>
      </c>
      <c r="S12" s="544" t="s">
        <v>37</v>
      </c>
      <c r="T12" s="544" t="s">
        <v>37</v>
      </c>
      <c r="U12" s="544" t="s">
        <v>37</v>
      </c>
      <c r="V12" s="544" t="s">
        <v>37</v>
      </c>
      <c r="W12" s="544">
        <v>2</v>
      </c>
      <c r="X12" s="544" t="s">
        <v>37</v>
      </c>
      <c r="Y12" s="544">
        <v>1</v>
      </c>
      <c r="Z12" s="544" t="s">
        <v>37</v>
      </c>
      <c r="AA12" s="544" t="s">
        <v>37</v>
      </c>
      <c r="AB12" s="544" t="s">
        <v>37</v>
      </c>
      <c r="AC12" s="544">
        <v>1</v>
      </c>
      <c r="AD12" s="545" t="s">
        <v>37</v>
      </c>
    </row>
    <row r="13" spans="1:33" x14ac:dyDescent="0.2">
      <c r="A13" s="542">
        <v>2007</v>
      </c>
      <c r="B13" s="542">
        <v>15</v>
      </c>
      <c r="C13" s="543" t="s">
        <v>37</v>
      </c>
      <c r="D13" s="544" t="s">
        <v>37</v>
      </c>
      <c r="E13" s="544" t="s">
        <v>37</v>
      </c>
      <c r="F13" s="544" t="s">
        <v>37</v>
      </c>
      <c r="G13" s="544" t="s">
        <v>37</v>
      </c>
      <c r="H13" s="544">
        <v>1</v>
      </c>
      <c r="I13" s="544" t="s">
        <v>37</v>
      </c>
      <c r="J13" s="544" t="s">
        <v>37</v>
      </c>
      <c r="K13" s="544">
        <v>1</v>
      </c>
      <c r="L13" s="544">
        <v>1</v>
      </c>
      <c r="M13" s="544" t="s">
        <v>37</v>
      </c>
      <c r="N13" s="544">
        <v>2</v>
      </c>
      <c r="O13" s="544" t="s">
        <v>37</v>
      </c>
      <c r="P13" s="544" t="s">
        <v>37</v>
      </c>
      <c r="Q13" s="544">
        <v>1</v>
      </c>
      <c r="R13" s="544">
        <v>6</v>
      </c>
      <c r="S13" s="544" t="s">
        <v>37</v>
      </c>
      <c r="T13" s="544" t="s">
        <v>37</v>
      </c>
      <c r="U13" s="544" t="s">
        <v>37</v>
      </c>
      <c r="V13" s="544" t="s">
        <v>37</v>
      </c>
      <c r="W13" s="544" t="s">
        <v>37</v>
      </c>
      <c r="X13" s="544">
        <v>2</v>
      </c>
      <c r="Y13" s="544" t="s">
        <v>37</v>
      </c>
      <c r="Z13" s="544" t="s">
        <v>37</v>
      </c>
      <c r="AA13" s="544" t="s">
        <v>37</v>
      </c>
      <c r="AB13" s="544" t="s">
        <v>37</v>
      </c>
      <c r="AC13" s="544" t="s">
        <v>37</v>
      </c>
      <c r="AD13" s="545">
        <v>1</v>
      </c>
    </row>
    <row r="14" spans="1:33" x14ac:dyDescent="0.2">
      <c r="A14" s="542">
        <v>2008</v>
      </c>
      <c r="B14" s="542">
        <v>17</v>
      </c>
      <c r="C14" s="543">
        <v>1</v>
      </c>
      <c r="D14" s="544" t="s">
        <v>37</v>
      </c>
      <c r="E14" s="544" t="s">
        <v>37</v>
      </c>
      <c r="F14" s="544" t="s">
        <v>37</v>
      </c>
      <c r="G14" s="544" t="s">
        <v>37</v>
      </c>
      <c r="H14" s="544">
        <v>2</v>
      </c>
      <c r="I14" s="544" t="s">
        <v>37</v>
      </c>
      <c r="J14" s="544" t="s">
        <v>37</v>
      </c>
      <c r="K14" s="544">
        <v>2</v>
      </c>
      <c r="L14" s="544" t="s">
        <v>37</v>
      </c>
      <c r="M14" s="544" t="s">
        <v>37</v>
      </c>
      <c r="N14" s="544">
        <v>2</v>
      </c>
      <c r="O14" s="544" t="s">
        <v>37</v>
      </c>
      <c r="P14" s="544">
        <v>1</v>
      </c>
      <c r="Q14" s="544" t="s">
        <v>37</v>
      </c>
      <c r="R14" s="544">
        <v>5</v>
      </c>
      <c r="S14" s="544" t="s">
        <v>37</v>
      </c>
      <c r="T14" s="544" t="s">
        <v>37</v>
      </c>
      <c r="U14" s="544" t="s">
        <v>37</v>
      </c>
      <c r="V14" s="544" t="s">
        <v>37</v>
      </c>
      <c r="W14" s="544" t="s">
        <v>37</v>
      </c>
      <c r="X14" s="544">
        <v>2</v>
      </c>
      <c r="Y14" s="544" t="s">
        <v>37</v>
      </c>
      <c r="Z14" s="544">
        <v>1</v>
      </c>
      <c r="AA14" s="544">
        <v>1</v>
      </c>
      <c r="AB14" s="544" t="s">
        <v>37</v>
      </c>
      <c r="AC14" s="544" t="s">
        <v>37</v>
      </c>
      <c r="AD14" s="545" t="s">
        <v>37</v>
      </c>
    </row>
    <row r="15" spans="1:33" x14ac:dyDescent="0.2">
      <c r="A15" s="542">
        <v>2009</v>
      </c>
      <c r="B15" s="542">
        <v>13</v>
      </c>
      <c r="C15" s="543" t="s">
        <v>37</v>
      </c>
      <c r="D15" s="544" t="s">
        <v>37</v>
      </c>
      <c r="E15" s="544" t="s">
        <v>37</v>
      </c>
      <c r="F15" s="544" t="s">
        <v>37</v>
      </c>
      <c r="G15" s="544" t="s">
        <v>37</v>
      </c>
      <c r="H15" s="544" t="s">
        <v>37</v>
      </c>
      <c r="I15" s="544">
        <v>1</v>
      </c>
      <c r="J15" s="544" t="s">
        <v>37</v>
      </c>
      <c r="K15" s="544">
        <v>1</v>
      </c>
      <c r="L15" s="544">
        <v>3</v>
      </c>
      <c r="M15" s="544" t="s">
        <v>37</v>
      </c>
      <c r="N15" s="544">
        <v>1</v>
      </c>
      <c r="O15" s="544" t="s">
        <v>37</v>
      </c>
      <c r="P15" s="544" t="s">
        <v>37</v>
      </c>
      <c r="Q15" s="544" t="s">
        <v>37</v>
      </c>
      <c r="R15" s="544">
        <v>6</v>
      </c>
      <c r="S15" s="544" t="s">
        <v>37</v>
      </c>
      <c r="T15" s="544" t="s">
        <v>37</v>
      </c>
      <c r="U15" s="544" t="s">
        <v>37</v>
      </c>
      <c r="V15" s="544" t="s">
        <v>37</v>
      </c>
      <c r="W15" s="544" t="s">
        <v>37</v>
      </c>
      <c r="X15" s="544" t="s">
        <v>37</v>
      </c>
      <c r="Y15" s="544" t="s">
        <v>37</v>
      </c>
      <c r="Z15" s="544" t="s">
        <v>37</v>
      </c>
      <c r="AA15" s="544" t="s">
        <v>37</v>
      </c>
      <c r="AB15" s="544" t="s">
        <v>37</v>
      </c>
      <c r="AC15" s="544" t="s">
        <v>37</v>
      </c>
      <c r="AD15" s="545">
        <v>1</v>
      </c>
    </row>
    <row r="16" spans="1:33" x14ac:dyDescent="0.2">
      <c r="A16" s="542">
        <v>2010</v>
      </c>
      <c r="B16" s="542">
        <v>10</v>
      </c>
      <c r="C16" s="543" t="s">
        <v>37</v>
      </c>
      <c r="D16" s="544">
        <v>2</v>
      </c>
      <c r="E16" s="544" t="s">
        <v>37</v>
      </c>
      <c r="F16" s="544" t="s">
        <v>37</v>
      </c>
      <c r="G16" s="544" t="s">
        <v>37</v>
      </c>
      <c r="H16" s="544">
        <v>2</v>
      </c>
      <c r="I16" s="544" t="s">
        <v>37</v>
      </c>
      <c r="J16" s="544" t="s">
        <v>37</v>
      </c>
      <c r="K16" s="544" t="s">
        <v>37</v>
      </c>
      <c r="L16" s="544" t="s">
        <v>37</v>
      </c>
      <c r="M16" s="544" t="s">
        <v>37</v>
      </c>
      <c r="N16" s="544">
        <v>2</v>
      </c>
      <c r="O16" s="544" t="s">
        <v>37</v>
      </c>
      <c r="P16" s="544">
        <v>2</v>
      </c>
      <c r="Q16" s="544" t="s">
        <v>37</v>
      </c>
      <c r="R16" s="544">
        <v>1</v>
      </c>
      <c r="S16" s="544" t="s">
        <v>37</v>
      </c>
      <c r="T16" s="544" t="s">
        <v>37</v>
      </c>
      <c r="U16" s="544" t="s">
        <v>37</v>
      </c>
      <c r="V16" s="544" t="s">
        <v>37</v>
      </c>
      <c r="W16" s="544" t="s">
        <v>37</v>
      </c>
      <c r="X16" s="544" t="s">
        <v>37</v>
      </c>
      <c r="Y16" s="544">
        <v>1</v>
      </c>
      <c r="Z16" s="544" t="s">
        <v>37</v>
      </c>
      <c r="AA16" s="544" t="s">
        <v>37</v>
      </c>
      <c r="AB16" s="544" t="s">
        <v>37</v>
      </c>
      <c r="AC16" s="544" t="s">
        <v>37</v>
      </c>
      <c r="AD16" s="545" t="s">
        <v>37</v>
      </c>
    </row>
    <row r="17" spans="1:30" x14ac:dyDescent="0.2">
      <c r="A17" s="542">
        <v>2011</v>
      </c>
      <c r="B17" s="542">
        <v>17</v>
      </c>
      <c r="C17" s="543" t="s">
        <v>37</v>
      </c>
      <c r="D17" s="544">
        <v>1</v>
      </c>
      <c r="E17" s="544">
        <v>1</v>
      </c>
      <c r="F17" s="544" t="s">
        <v>37</v>
      </c>
      <c r="G17" s="544" t="s">
        <v>37</v>
      </c>
      <c r="H17" s="544">
        <v>1</v>
      </c>
      <c r="I17" s="544" t="s">
        <v>37</v>
      </c>
      <c r="J17" s="544" t="s">
        <v>37</v>
      </c>
      <c r="K17" s="544">
        <v>5</v>
      </c>
      <c r="L17" s="544">
        <v>1</v>
      </c>
      <c r="M17" s="544">
        <v>1</v>
      </c>
      <c r="N17" s="544">
        <v>2</v>
      </c>
      <c r="O17" s="544" t="s">
        <v>37</v>
      </c>
      <c r="P17" s="544" t="s">
        <v>37</v>
      </c>
      <c r="Q17" s="544" t="s">
        <v>37</v>
      </c>
      <c r="R17" s="544">
        <v>2</v>
      </c>
      <c r="S17" s="544" t="s">
        <v>37</v>
      </c>
      <c r="T17" s="544" t="s">
        <v>37</v>
      </c>
      <c r="U17" s="544" t="s">
        <v>37</v>
      </c>
      <c r="V17" s="544" t="s">
        <v>37</v>
      </c>
      <c r="W17" s="544" t="s">
        <v>37</v>
      </c>
      <c r="X17" s="544" t="s">
        <v>37</v>
      </c>
      <c r="Y17" s="544">
        <v>3</v>
      </c>
      <c r="Z17" s="544" t="s">
        <v>37</v>
      </c>
      <c r="AA17" s="544" t="s">
        <v>37</v>
      </c>
      <c r="AB17" s="544" t="s">
        <v>37</v>
      </c>
      <c r="AC17" s="544" t="s">
        <v>37</v>
      </c>
      <c r="AD17" s="545" t="s">
        <v>37</v>
      </c>
    </row>
    <row r="18" spans="1:30" x14ac:dyDescent="0.2">
      <c r="A18" s="542">
        <v>2012</v>
      </c>
      <c r="B18" s="542">
        <v>13</v>
      </c>
      <c r="C18" s="543" t="s">
        <v>37</v>
      </c>
      <c r="D18" s="544">
        <v>1</v>
      </c>
      <c r="E18" s="544" t="s">
        <v>37</v>
      </c>
      <c r="F18" s="544" t="s">
        <v>37</v>
      </c>
      <c r="G18" s="544" t="s">
        <v>37</v>
      </c>
      <c r="H18" s="544">
        <v>2</v>
      </c>
      <c r="I18" s="544" t="s">
        <v>37</v>
      </c>
      <c r="J18" s="544" t="s">
        <v>37</v>
      </c>
      <c r="K18" s="544">
        <v>2</v>
      </c>
      <c r="L18" s="544">
        <v>1</v>
      </c>
      <c r="M18" s="544">
        <v>1</v>
      </c>
      <c r="N18" s="544">
        <v>1</v>
      </c>
      <c r="O18" s="544" t="s">
        <v>37</v>
      </c>
      <c r="P18" s="544">
        <v>1</v>
      </c>
      <c r="Q18" s="544">
        <v>1</v>
      </c>
      <c r="R18" s="544">
        <v>1</v>
      </c>
      <c r="S18" s="544" t="s">
        <v>37</v>
      </c>
      <c r="T18" s="544" t="s">
        <v>37</v>
      </c>
      <c r="U18" s="544" t="s">
        <v>37</v>
      </c>
      <c r="V18" s="544" t="s">
        <v>37</v>
      </c>
      <c r="W18" s="544" t="s">
        <v>37</v>
      </c>
      <c r="X18" s="544" t="s">
        <v>37</v>
      </c>
      <c r="Y18" s="544" t="s">
        <v>37</v>
      </c>
      <c r="Z18" s="544" t="s">
        <v>37</v>
      </c>
      <c r="AA18" s="544">
        <v>1</v>
      </c>
      <c r="AB18" s="544">
        <v>1</v>
      </c>
      <c r="AC18" s="544" t="s">
        <v>37</v>
      </c>
      <c r="AD18" s="545" t="s">
        <v>37</v>
      </c>
    </row>
    <row r="19" spans="1:30" x14ac:dyDescent="0.2">
      <c r="A19" s="542">
        <v>2013</v>
      </c>
      <c r="B19" s="542">
        <v>10</v>
      </c>
      <c r="C19" s="543" t="s">
        <v>37</v>
      </c>
      <c r="D19" s="544">
        <v>1</v>
      </c>
      <c r="E19" s="544" t="s">
        <v>37</v>
      </c>
      <c r="F19" s="544" t="s">
        <v>37</v>
      </c>
      <c r="G19" s="544" t="s">
        <v>37</v>
      </c>
      <c r="H19" s="544">
        <v>1</v>
      </c>
      <c r="I19" s="544" t="s">
        <v>37</v>
      </c>
      <c r="J19" s="544" t="s">
        <v>37</v>
      </c>
      <c r="K19" s="544" t="s">
        <v>37</v>
      </c>
      <c r="L19" s="544">
        <v>2</v>
      </c>
      <c r="M19" s="544" t="s">
        <v>37</v>
      </c>
      <c r="N19" s="544">
        <v>2</v>
      </c>
      <c r="O19" s="544" t="s">
        <v>37</v>
      </c>
      <c r="P19" s="544" t="s">
        <v>37</v>
      </c>
      <c r="Q19" s="544" t="s">
        <v>37</v>
      </c>
      <c r="R19" s="544">
        <v>2</v>
      </c>
      <c r="S19" s="544" t="s">
        <v>37</v>
      </c>
      <c r="T19" s="544" t="s">
        <v>37</v>
      </c>
      <c r="U19" s="544" t="s">
        <v>37</v>
      </c>
      <c r="V19" s="544" t="s">
        <v>37</v>
      </c>
      <c r="W19" s="544">
        <v>1</v>
      </c>
      <c r="X19" s="544" t="s">
        <v>37</v>
      </c>
      <c r="Y19" s="544" t="s">
        <v>37</v>
      </c>
      <c r="Z19" s="544" t="s">
        <v>37</v>
      </c>
      <c r="AA19" s="544" t="s">
        <v>37</v>
      </c>
      <c r="AB19" s="544" t="s">
        <v>37</v>
      </c>
      <c r="AC19" s="544">
        <v>1</v>
      </c>
      <c r="AD19" s="545" t="s">
        <v>37</v>
      </c>
    </row>
    <row r="20" spans="1:30" x14ac:dyDescent="0.2">
      <c r="A20" s="542">
        <v>2014</v>
      </c>
      <c r="B20" s="542">
        <v>18</v>
      </c>
      <c r="C20" s="543" t="s">
        <v>37</v>
      </c>
      <c r="D20" s="544">
        <v>3</v>
      </c>
      <c r="E20" s="544">
        <v>1</v>
      </c>
      <c r="F20" s="544" t="s">
        <v>37</v>
      </c>
      <c r="G20" s="544" t="s">
        <v>37</v>
      </c>
      <c r="H20" s="544">
        <v>4</v>
      </c>
      <c r="I20" s="544" t="s">
        <v>37</v>
      </c>
      <c r="J20" s="544" t="s">
        <v>37</v>
      </c>
      <c r="K20" s="544">
        <v>1</v>
      </c>
      <c r="L20" s="544">
        <v>2</v>
      </c>
      <c r="M20" s="544" t="s">
        <v>37</v>
      </c>
      <c r="N20" s="544">
        <v>3</v>
      </c>
      <c r="O20" s="544" t="s">
        <v>37</v>
      </c>
      <c r="P20" s="544" t="s">
        <v>37</v>
      </c>
      <c r="Q20" s="544" t="s">
        <v>37</v>
      </c>
      <c r="R20" s="544">
        <v>2</v>
      </c>
      <c r="S20" s="544" t="s">
        <v>37</v>
      </c>
      <c r="T20" s="544" t="s">
        <v>37</v>
      </c>
      <c r="U20" s="544" t="s">
        <v>37</v>
      </c>
      <c r="V20" s="544" t="s">
        <v>37</v>
      </c>
      <c r="W20" s="544" t="s">
        <v>37</v>
      </c>
      <c r="X20" s="544">
        <v>1</v>
      </c>
      <c r="Y20" s="544" t="s">
        <v>37</v>
      </c>
      <c r="Z20" s="544" t="s">
        <v>37</v>
      </c>
      <c r="AA20" s="544" t="s">
        <v>37</v>
      </c>
      <c r="AB20" s="544" t="s">
        <v>37</v>
      </c>
      <c r="AC20" s="544">
        <v>1</v>
      </c>
      <c r="AD20" s="545" t="s">
        <v>37</v>
      </c>
    </row>
    <row r="21" spans="1:30" x14ac:dyDescent="0.2">
      <c r="A21" s="439">
        <v>2015</v>
      </c>
      <c r="B21" s="439">
        <v>19</v>
      </c>
      <c r="C21" s="440" t="s">
        <v>37</v>
      </c>
      <c r="D21" s="441">
        <v>1</v>
      </c>
      <c r="E21" s="441" t="s">
        <v>37</v>
      </c>
      <c r="F21" s="441">
        <v>2</v>
      </c>
      <c r="G21" s="441" t="s">
        <v>37</v>
      </c>
      <c r="H21" s="441">
        <v>1</v>
      </c>
      <c r="I21" s="441" t="s">
        <v>37</v>
      </c>
      <c r="J21" s="441">
        <v>1</v>
      </c>
      <c r="K21" s="441">
        <v>1</v>
      </c>
      <c r="L21" s="441" t="s">
        <v>37</v>
      </c>
      <c r="M21" s="441" t="s">
        <v>37</v>
      </c>
      <c r="N21" s="441">
        <v>2</v>
      </c>
      <c r="O21" s="441" t="s">
        <v>37</v>
      </c>
      <c r="P21" s="441" t="s">
        <v>37</v>
      </c>
      <c r="Q21" s="441" t="s">
        <v>37</v>
      </c>
      <c r="R21" s="441">
        <v>4</v>
      </c>
      <c r="S21" s="441" t="s">
        <v>37</v>
      </c>
      <c r="T21" s="441">
        <v>1</v>
      </c>
      <c r="U21" s="441" t="s">
        <v>37</v>
      </c>
      <c r="V21" s="441" t="s">
        <v>37</v>
      </c>
      <c r="W21" s="441">
        <v>1</v>
      </c>
      <c r="X21" s="441">
        <v>1</v>
      </c>
      <c r="Y21" s="441">
        <v>1</v>
      </c>
      <c r="Z21" s="441">
        <v>2</v>
      </c>
      <c r="AA21" s="441" t="s">
        <v>37</v>
      </c>
      <c r="AB21" s="441" t="s">
        <v>37</v>
      </c>
      <c r="AC21" s="441" t="s">
        <v>37</v>
      </c>
      <c r="AD21" s="424">
        <v>1</v>
      </c>
    </row>
    <row r="22" spans="1:30" x14ac:dyDescent="0.2">
      <c r="A22" s="439">
        <v>2016</v>
      </c>
      <c r="B22" s="439">
        <v>12</v>
      </c>
      <c r="C22" s="440">
        <v>2</v>
      </c>
      <c r="D22" s="441">
        <v>2</v>
      </c>
      <c r="E22" s="441" t="s">
        <v>37</v>
      </c>
      <c r="F22" s="441" t="s">
        <v>37</v>
      </c>
      <c r="G22" s="441" t="s">
        <v>37</v>
      </c>
      <c r="H22" s="441" t="s">
        <v>37</v>
      </c>
      <c r="I22" s="441" t="s">
        <v>37</v>
      </c>
      <c r="J22" s="441" t="s">
        <v>37</v>
      </c>
      <c r="K22" s="441" t="s">
        <v>37</v>
      </c>
      <c r="L22" s="441">
        <v>4</v>
      </c>
      <c r="M22" s="441" t="s">
        <v>37</v>
      </c>
      <c r="N22" s="441" t="s">
        <v>37</v>
      </c>
      <c r="O22" s="441" t="s">
        <v>37</v>
      </c>
      <c r="P22" s="441">
        <v>1</v>
      </c>
      <c r="Q22" s="441">
        <v>1</v>
      </c>
      <c r="R22" s="441">
        <v>2</v>
      </c>
      <c r="S22" s="441" t="s">
        <v>37</v>
      </c>
      <c r="T22" s="441" t="s">
        <v>37</v>
      </c>
      <c r="U22" s="441" t="s">
        <v>37</v>
      </c>
      <c r="V22" s="441" t="s">
        <v>37</v>
      </c>
      <c r="W22" s="441" t="s">
        <v>37</v>
      </c>
      <c r="X22" s="441" t="s">
        <v>37</v>
      </c>
      <c r="Y22" s="441" t="s">
        <v>37</v>
      </c>
      <c r="Z22" s="441" t="s">
        <v>37</v>
      </c>
      <c r="AA22" s="441" t="s">
        <v>37</v>
      </c>
      <c r="AB22" s="441" t="s">
        <v>37</v>
      </c>
      <c r="AC22" s="441" t="s">
        <v>37</v>
      </c>
      <c r="AD22" s="424" t="s">
        <v>37</v>
      </c>
    </row>
    <row r="23" spans="1:30" x14ac:dyDescent="0.2">
      <c r="A23" s="439">
        <v>2017</v>
      </c>
      <c r="B23" s="439">
        <v>7</v>
      </c>
      <c r="C23" s="440" t="s">
        <v>37</v>
      </c>
      <c r="D23" s="441" t="s">
        <v>37</v>
      </c>
      <c r="E23" s="441" t="s">
        <v>37</v>
      </c>
      <c r="F23" s="441" t="s">
        <v>37</v>
      </c>
      <c r="G23" s="441" t="s">
        <v>37</v>
      </c>
      <c r="H23" s="441" t="s">
        <v>37</v>
      </c>
      <c r="I23" s="441">
        <v>1</v>
      </c>
      <c r="J23" s="441" t="s">
        <v>37</v>
      </c>
      <c r="K23" s="441">
        <v>1</v>
      </c>
      <c r="L23" s="441">
        <v>1</v>
      </c>
      <c r="M23" s="441" t="s">
        <v>37</v>
      </c>
      <c r="N23" s="441" t="s">
        <v>37</v>
      </c>
      <c r="O23" s="441" t="s">
        <v>37</v>
      </c>
      <c r="P23" s="441" t="s">
        <v>37</v>
      </c>
      <c r="Q23" s="441" t="s">
        <v>37</v>
      </c>
      <c r="R23" s="441">
        <v>1</v>
      </c>
      <c r="S23" s="441" t="s">
        <v>37</v>
      </c>
      <c r="T23" s="441">
        <v>1</v>
      </c>
      <c r="U23" s="441" t="s">
        <v>37</v>
      </c>
      <c r="V23" s="441">
        <v>1</v>
      </c>
      <c r="W23" s="441" t="s">
        <v>37</v>
      </c>
      <c r="X23" s="441">
        <v>1</v>
      </c>
      <c r="Y23" s="441" t="s">
        <v>37</v>
      </c>
      <c r="Z23" s="441" t="s">
        <v>37</v>
      </c>
      <c r="AA23" s="441" t="s">
        <v>37</v>
      </c>
      <c r="AB23" s="441" t="s">
        <v>37</v>
      </c>
      <c r="AC23" s="441" t="s">
        <v>37</v>
      </c>
      <c r="AD23" s="424" t="s">
        <v>37</v>
      </c>
    </row>
    <row r="24" spans="1:30" x14ac:dyDescent="0.2">
      <c r="A24" s="542">
        <v>2018</v>
      </c>
      <c r="B24" s="542">
        <v>7</v>
      </c>
      <c r="C24" s="543" t="s">
        <v>37</v>
      </c>
      <c r="D24" s="544" t="s">
        <v>37</v>
      </c>
      <c r="E24" s="544" t="s">
        <v>37</v>
      </c>
      <c r="F24" s="544" t="s">
        <v>37</v>
      </c>
      <c r="G24" s="544" t="s">
        <v>37</v>
      </c>
      <c r="H24" s="544">
        <v>1</v>
      </c>
      <c r="I24" s="544" t="s">
        <v>37</v>
      </c>
      <c r="J24" s="544" t="s">
        <v>37</v>
      </c>
      <c r="K24" s="544" t="s">
        <v>37</v>
      </c>
      <c r="L24" s="544">
        <v>1</v>
      </c>
      <c r="M24" s="544" t="s">
        <v>37</v>
      </c>
      <c r="N24" s="544">
        <v>1</v>
      </c>
      <c r="O24" s="544" t="s">
        <v>37</v>
      </c>
      <c r="P24" s="544" t="s">
        <v>37</v>
      </c>
      <c r="Q24" s="544" t="s">
        <v>37</v>
      </c>
      <c r="R24" s="544" t="s">
        <v>37</v>
      </c>
      <c r="S24" s="544" t="s">
        <v>37</v>
      </c>
      <c r="T24" s="544">
        <v>1</v>
      </c>
      <c r="U24" s="544" t="s">
        <v>37</v>
      </c>
      <c r="V24" s="544" t="s">
        <v>37</v>
      </c>
      <c r="W24" s="544" t="s">
        <v>37</v>
      </c>
      <c r="X24" s="544" t="s">
        <v>37</v>
      </c>
      <c r="Y24" s="544" t="s">
        <v>37</v>
      </c>
      <c r="Z24" s="544">
        <v>2</v>
      </c>
      <c r="AA24" s="544" t="s">
        <v>37</v>
      </c>
      <c r="AB24" s="544" t="s">
        <v>37</v>
      </c>
      <c r="AC24" s="544" t="s">
        <v>37</v>
      </c>
      <c r="AD24" s="545">
        <v>1</v>
      </c>
    </row>
    <row r="25" spans="1:30" x14ac:dyDescent="0.2">
      <c r="A25" s="542">
        <v>2019</v>
      </c>
      <c r="B25" s="542">
        <v>5</v>
      </c>
      <c r="C25" s="543" t="s">
        <v>37</v>
      </c>
      <c r="D25" s="544">
        <v>1</v>
      </c>
      <c r="E25" s="544" t="s">
        <v>37</v>
      </c>
      <c r="F25" s="544" t="s">
        <v>37</v>
      </c>
      <c r="G25" s="544" t="s">
        <v>37</v>
      </c>
      <c r="H25" s="544" t="s">
        <v>37</v>
      </c>
      <c r="I25" s="544" t="s">
        <v>37</v>
      </c>
      <c r="J25" s="544" t="s">
        <v>37</v>
      </c>
      <c r="K25" s="544">
        <v>1</v>
      </c>
      <c r="L25" s="544" t="s">
        <v>37</v>
      </c>
      <c r="M25" s="544">
        <v>1</v>
      </c>
      <c r="N25" s="544">
        <v>1</v>
      </c>
      <c r="O25" s="544" t="s">
        <v>37</v>
      </c>
      <c r="P25" s="544" t="s">
        <v>37</v>
      </c>
      <c r="Q25" s="544" t="s">
        <v>37</v>
      </c>
      <c r="R25" s="544" t="s">
        <v>37</v>
      </c>
      <c r="S25" s="544" t="s">
        <v>37</v>
      </c>
      <c r="T25" s="544" t="s">
        <v>37</v>
      </c>
      <c r="U25" s="544" t="s">
        <v>37</v>
      </c>
      <c r="V25" s="544" t="s">
        <v>37</v>
      </c>
      <c r="W25" s="544" t="s">
        <v>37</v>
      </c>
      <c r="X25" s="544" t="s">
        <v>37</v>
      </c>
      <c r="Y25" s="544" t="s">
        <v>37</v>
      </c>
      <c r="Z25" s="544" t="s">
        <v>37</v>
      </c>
      <c r="AA25" s="544" t="s">
        <v>37</v>
      </c>
      <c r="AB25" s="544" t="s">
        <v>37</v>
      </c>
      <c r="AC25" s="544" t="s">
        <v>37</v>
      </c>
      <c r="AD25" s="545">
        <v>1</v>
      </c>
    </row>
    <row r="26" spans="1:30" x14ac:dyDescent="0.2">
      <c r="A26" s="542">
        <v>2020</v>
      </c>
      <c r="B26" s="542">
        <v>6</v>
      </c>
      <c r="C26" s="543" t="s">
        <v>37</v>
      </c>
      <c r="D26" s="544" t="s">
        <v>37</v>
      </c>
      <c r="E26" s="544" t="s">
        <v>37</v>
      </c>
      <c r="F26" s="544" t="s">
        <v>37</v>
      </c>
      <c r="G26" s="544" t="s">
        <v>37</v>
      </c>
      <c r="H26" s="544" t="s">
        <v>37</v>
      </c>
      <c r="I26" s="544" t="s">
        <v>37</v>
      </c>
      <c r="J26" s="544">
        <v>1</v>
      </c>
      <c r="K26" s="544" t="s">
        <v>37</v>
      </c>
      <c r="L26" s="544" t="s">
        <v>37</v>
      </c>
      <c r="M26" s="544" t="s">
        <v>37</v>
      </c>
      <c r="N26" s="544" t="s">
        <v>37</v>
      </c>
      <c r="O26" s="544" t="s">
        <v>37</v>
      </c>
      <c r="P26" s="544" t="s">
        <v>37</v>
      </c>
      <c r="Q26" s="544" t="s">
        <v>37</v>
      </c>
      <c r="R26" s="544">
        <v>2</v>
      </c>
      <c r="S26" s="544" t="s">
        <v>37</v>
      </c>
      <c r="T26" s="544" t="s">
        <v>37</v>
      </c>
      <c r="U26" s="544" t="s">
        <v>37</v>
      </c>
      <c r="V26" s="544" t="s">
        <v>37</v>
      </c>
      <c r="W26" s="544" t="s">
        <v>37</v>
      </c>
      <c r="X26" s="544" t="s">
        <v>37</v>
      </c>
      <c r="Y26" s="544">
        <v>1</v>
      </c>
      <c r="Z26" s="544">
        <v>2</v>
      </c>
      <c r="AA26" s="544" t="s">
        <v>37</v>
      </c>
      <c r="AB26" s="544" t="s">
        <v>37</v>
      </c>
      <c r="AC26" s="544" t="s">
        <v>37</v>
      </c>
      <c r="AD26" s="545" t="s">
        <v>37</v>
      </c>
    </row>
    <row r="27" spans="1:30" x14ac:dyDescent="0.2">
      <c r="A27" s="442">
        <v>2021</v>
      </c>
      <c r="B27" s="542">
        <v>5</v>
      </c>
      <c r="C27" s="543" t="s">
        <v>37</v>
      </c>
      <c r="D27" s="544" t="s">
        <v>37</v>
      </c>
      <c r="E27" s="544" t="s">
        <v>37</v>
      </c>
      <c r="F27" s="544" t="s">
        <v>37</v>
      </c>
      <c r="G27" s="544" t="s">
        <v>37</v>
      </c>
      <c r="H27" s="544" t="s">
        <v>37</v>
      </c>
      <c r="I27" s="544">
        <v>1</v>
      </c>
      <c r="J27" s="544" t="s">
        <v>37</v>
      </c>
      <c r="K27" s="544" t="s">
        <v>37</v>
      </c>
      <c r="L27" s="544">
        <v>1</v>
      </c>
      <c r="M27" s="544" t="s">
        <v>37</v>
      </c>
      <c r="N27" s="544" t="s">
        <v>37</v>
      </c>
      <c r="O27" s="544" t="s">
        <v>37</v>
      </c>
      <c r="P27" s="544" t="s">
        <v>37</v>
      </c>
      <c r="Q27" s="544" t="s">
        <v>37</v>
      </c>
      <c r="R27" s="544">
        <v>2</v>
      </c>
      <c r="S27" s="544" t="s">
        <v>37</v>
      </c>
      <c r="T27" s="544" t="s">
        <v>37</v>
      </c>
      <c r="U27" s="544" t="s">
        <v>37</v>
      </c>
      <c r="V27" s="544" t="s">
        <v>37</v>
      </c>
      <c r="W27" s="544" t="s">
        <v>37</v>
      </c>
      <c r="X27" s="544" t="s">
        <v>37</v>
      </c>
      <c r="Y27" s="544" t="s">
        <v>37</v>
      </c>
      <c r="Z27" s="544" t="s">
        <v>37</v>
      </c>
      <c r="AA27" s="544">
        <v>1</v>
      </c>
      <c r="AB27" s="544" t="s">
        <v>37</v>
      </c>
      <c r="AC27" s="544" t="s">
        <v>37</v>
      </c>
      <c r="AD27" s="545" t="s">
        <v>37</v>
      </c>
    </row>
    <row r="28" spans="1:30" x14ac:dyDescent="0.2">
      <c r="A28" s="442">
        <v>2022</v>
      </c>
      <c r="B28" s="542">
        <v>1</v>
      </c>
      <c r="C28" s="543" t="s">
        <v>37</v>
      </c>
      <c r="D28" s="544" t="s">
        <v>37</v>
      </c>
      <c r="E28" s="544" t="s">
        <v>37</v>
      </c>
      <c r="F28" s="544" t="s">
        <v>37</v>
      </c>
      <c r="G28" s="544" t="s">
        <v>37</v>
      </c>
      <c r="H28" s="544" t="s">
        <v>37</v>
      </c>
      <c r="I28" s="544" t="s">
        <v>37</v>
      </c>
      <c r="J28" s="544" t="s">
        <v>37</v>
      </c>
      <c r="K28" s="544" t="s">
        <v>37</v>
      </c>
      <c r="L28" s="544" t="s">
        <v>37</v>
      </c>
      <c r="M28" s="544" t="s">
        <v>37</v>
      </c>
      <c r="N28" s="544">
        <v>1</v>
      </c>
      <c r="O28" s="544" t="s">
        <v>37</v>
      </c>
      <c r="P28" s="544" t="s">
        <v>37</v>
      </c>
      <c r="Q28" s="544" t="s">
        <v>37</v>
      </c>
      <c r="R28" s="544" t="s">
        <v>37</v>
      </c>
      <c r="S28" s="544" t="s">
        <v>37</v>
      </c>
      <c r="T28" s="544" t="s">
        <v>37</v>
      </c>
      <c r="U28" s="544" t="s">
        <v>37</v>
      </c>
      <c r="V28" s="544" t="s">
        <v>37</v>
      </c>
      <c r="W28" s="544" t="s">
        <v>37</v>
      </c>
      <c r="X28" s="544" t="s">
        <v>37</v>
      </c>
      <c r="Y28" s="544" t="s">
        <v>37</v>
      </c>
      <c r="Z28" s="544" t="s">
        <v>37</v>
      </c>
      <c r="AA28" s="544" t="s">
        <v>37</v>
      </c>
      <c r="AB28" s="544" t="s">
        <v>37</v>
      </c>
      <c r="AC28" s="544" t="s">
        <v>37</v>
      </c>
      <c r="AD28" s="545" t="s">
        <v>37</v>
      </c>
    </row>
    <row r="29" spans="1:30" x14ac:dyDescent="0.2">
      <c r="A29" s="542">
        <v>2023</v>
      </c>
      <c r="B29" s="542">
        <v>3</v>
      </c>
      <c r="C29" s="543" t="s">
        <v>37</v>
      </c>
      <c r="D29" s="544" t="s">
        <v>37</v>
      </c>
      <c r="E29" s="544" t="s">
        <v>37</v>
      </c>
      <c r="F29" s="544" t="s">
        <v>37</v>
      </c>
      <c r="G29" s="544" t="s">
        <v>37</v>
      </c>
      <c r="H29" s="544" t="s">
        <v>37</v>
      </c>
      <c r="I29" s="544" t="s">
        <v>37</v>
      </c>
      <c r="J29" s="544" t="s">
        <v>37</v>
      </c>
      <c r="K29" s="544" t="s">
        <v>37</v>
      </c>
      <c r="L29" s="544" t="s">
        <v>37</v>
      </c>
      <c r="M29" s="544" t="s">
        <v>37</v>
      </c>
      <c r="N29" s="544" t="s">
        <v>37</v>
      </c>
      <c r="O29" s="544" t="s">
        <v>37</v>
      </c>
      <c r="P29" s="544" t="s">
        <v>37</v>
      </c>
      <c r="Q29" s="544" t="s">
        <v>37</v>
      </c>
      <c r="R29" s="544">
        <v>3</v>
      </c>
      <c r="S29" s="544" t="s">
        <v>37</v>
      </c>
      <c r="T29" s="544" t="s">
        <v>37</v>
      </c>
      <c r="U29" s="544" t="s">
        <v>37</v>
      </c>
      <c r="V29" s="544" t="s">
        <v>37</v>
      </c>
      <c r="W29" s="544" t="s">
        <v>37</v>
      </c>
      <c r="X29" s="544" t="s">
        <v>37</v>
      </c>
      <c r="Y29" s="544" t="s">
        <v>37</v>
      </c>
      <c r="Z29" s="544" t="s">
        <v>37</v>
      </c>
      <c r="AA29" s="544" t="s">
        <v>37</v>
      </c>
      <c r="AB29" s="544" t="s">
        <v>37</v>
      </c>
      <c r="AC29" s="544" t="s">
        <v>37</v>
      </c>
      <c r="AD29" s="545" t="s">
        <v>37</v>
      </c>
    </row>
    <row r="30" spans="1:30" ht="13.5" thickBot="1" x14ac:dyDescent="0.25">
      <c r="A30" s="443">
        <v>2024</v>
      </c>
      <c r="B30" s="542">
        <v>4</v>
      </c>
      <c r="C30" s="543" t="s">
        <v>37</v>
      </c>
      <c r="D30" s="544" t="s">
        <v>37</v>
      </c>
      <c r="E30" s="544" t="s">
        <v>37</v>
      </c>
      <c r="F30" s="544" t="s">
        <v>37</v>
      </c>
      <c r="G30" s="544">
        <v>1</v>
      </c>
      <c r="H30" s="544">
        <v>1</v>
      </c>
      <c r="I30" s="544">
        <v>1</v>
      </c>
      <c r="J30" s="544" t="s">
        <v>37</v>
      </c>
      <c r="K30" s="544" t="s">
        <v>37</v>
      </c>
      <c r="L30" s="544" t="s">
        <v>37</v>
      </c>
      <c r="M30" s="544" t="s">
        <v>37</v>
      </c>
      <c r="N30" s="544" t="s">
        <v>37</v>
      </c>
      <c r="O30" s="544" t="s">
        <v>37</v>
      </c>
      <c r="P30" s="544" t="s">
        <v>37</v>
      </c>
      <c r="Q30" s="544" t="s">
        <v>37</v>
      </c>
      <c r="R30" s="544" t="s">
        <v>37</v>
      </c>
      <c r="S30" s="544" t="s">
        <v>37</v>
      </c>
      <c r="T30" s="544" t="s">
        <v>37</v>
      </c>
      <c r="U30" s="544" t="s">
        <v>37</v>
      </c>
      <c r="V30" s="544" t="s">
        <v>37</v>
      </c>
      <c r="W30" s="544" t="s">
        <v>37</v>
      </c>
      <c r="X30" s="544" t="s">
        <v>37</v>
      </c>
      <c r="Y30" s="544" t="s">
        <v>37</v>
      </c>
      <c r="Z30" s="544">
        <v>1</v>
      </c>
      <c r="AA30" s="544" t="s">
        <v>37</v>
      </c>
      <c r="AB30" s="544" t="s">
        <v>37</v>
      </c>
      <c r="AC30" s="544" t="s">
        <v>37</v>
      </c>
      <c r="AD30" s="545" t="s">
        <v>37</v>
      </c>
    </row>
    <row r="31" spans="1:30" ht="13.5" thickBot="1" x14ac:dyDescent="0.25">
      <c r="A31" s="148" t="s">
        <v>16</v>
      </c>
      <c r="B31" s="338">
        <v>327</v>
      </c>
      <c r="C31" s="343">
        <v>3</v>
      </c>
      <c r="D31" s="339">
        <v>18</v>
      </c>
      <c r="E31" s="339">
        <v>2</v>
      </c>
      <c r="F31" s="339">
        <v>2</v>
      </c>
      <c r="G31" s="339">
        <v>1</v>
      </c>
      <c r="H31" s="339">
        <v>70</v>
      </c>
      <c r="I31" s="339">
        <v>5</v>
      </c>
      <c r="J31" s="339">
        <v>2</v>
      </c>
      <c r="K31" s="339">
        <v>22</v>
      </c>
      <c r="L31" s="339">
        <v>40</v>
      </c>
      <c r="M31" s="339">
        <v>4</v>
      </c>
      <c r="N31" s="339">
        <v>38</v>
      </c>
      <c r="O31" s="339" t="s">
        <v>37</v>
      </c>
      <c r="P31" s="339">
        <v>5</v>
      </c>
      <c r="Q31" s="339">
        <v>4</v>
      </c>
      <c r="R31" s="339">
        <v>58</v>
      </c>
      <c r="S31" s="339" t="s">
        <v>37</v>
      </c>
      <c r="T31" s="339">
        <v>3</v>
      </c>
      <c r="U31" s="339" t="s">
        <v>37</v>
      </c>
      <c r="V31" s="339">
        <v>1</v>
      </c>
      <c r="W31" s="339">
        <v>10</v>
      </c>
      <c r="X31" s="339">
        <v>8</v>
      </c>
      <c r="Y31" s="339">
        <v>10</v>
      </c>
      <c r="Z31" s="339">
        <v>8</v>
      </c>
      <c r="AA31" s="339">
        <v>4</v>
      </c>
      <c r="AB31" s="339">
        <v>1</v>
      </c>
      <c r="AC31" s="339">
        <v>3</v>
      </c>
      <c r="AD31" s="344">
        <v>5</v>
      </c>
    </row>
  </sheetData>
  <mergeCells count="3">
    <mergeCell ref="A2:AD2"/>
    <mergeCell ref="A1:AD1"/>
    <mergeCell ref="AF2:AG2"/>
  </mergeCells>
  <hyperlinks>
    <hyperlink ref="AF2" location="Overview!A1" display="Go back to overview" xr:uid="{00000000-0004-0000-0300-000000000000}"/>
    <hyperlink ref="AF2:AG2" location="Menu!A1" display="Go back to menu" xr:uid="{00000000-0004-0000-0300-000001000000}"/>
  </hyperlinks>
  <pageMargins left="0.70866141732283472" right="0.70866141732283472" top="0.74803149606299213" bottom="0.74803149606299213" header="0.31496062992125984" footer="0.31496062992125984"/>
  <pageSetup paperSize="9" scale="70" orientation="landscape" r:id="rId1"/>
  <headerFooter>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P361"/>
  <sheetViews>
    <sheetView zoomScale="90" zoomScaleNormal="90" workbookViewId="0">
      <pane ySplit="11" topLeftCell="A12" activePane="bottomLeft" state="frozen"/>
      <selection pane="bottomLeft" sqref="A1:D1"/>
    </sheetView>
  </sheetViews>
  <sheetFormatPr defaultRowHeight="12.75" x14ac:dyDescent="0.2"/>
  <cols>
    <col min="2" max="2" width="11.85546875" customWidth="1"/>
    <col min="3" max="3" width="60.5703125" customWidth="1"/>
    <col min="4" max="4" width="14.5703125" customWidth="1"/>
    <col min="5" max="5" width="11.140625" customWidth="1"/>
    <col min="9" max="9" width="12.42578125" customWidth="1"/>
  </cols>
  <sheetData>
    <row r="1" spans="1:16" ht="63" customHeight="1" thickBot="1" x14ac:dyDescent="0.25">
      <c r="A1" s="592"/>
      <c r="B1" s="592"/>
      <c r="C1" s="592"/>
      <c r="D1" s="592"/>
      <c r="H1" s="5"/>
      <c r="I1" s="5"/>
      <c r="J1" s="5"/>
    </row>
    <row r="2" spans="1:16" ht="22.5" customHeight="1" thickBot="1" x14ac:dyDescent="0.25">
      <c r="A2" s="628" t="s">
        <v>529</v>
      </c>
      <c r="B2" s="629"/>
      <c r="C2" s="629"/>
      <c r="D2" s="630"/>
      <c r="E2" s="10"/>
      <c r="F2" s="10"/>
      <c r="H2" s="593" t="s">
        <v>656</v>
      </c>
      <c r="I2" s="593"/>
      <c r="J2" s="7"/>
    </row>
    <row r="3" spans="1:16" ht="25.5" customHeight="1" x14ac:dyDescent="0.2">
      <c r="A3" s="631" t="s">
        <v>514</v>
      </c>
      <c r="B3" s="631"/>
      <c r="C3" s="631"/>
      <c r="D3" s="631"/>
      <c r="H3" s="5"/>
      <c r="I3" s="5"/>
      <c r="J3" s="5"/>
    </row>
    <row r="4" spans="1:16" ht="12.6" customHeight="1" x14ac:dyDescent="0.2">
      <c r="A4" s="632" t="s">
        <v>875</v>
      </c>
      <c r="B4" s="632"/>
      <c r="C4" s="632"/>
      <c r="D4" s="632"/>
      <c r="H4" s="5"/>
      <c r="I4" s="5"/>
      <c r="J4" s="5"/>
    </row>
    <row r="6" spans="1:16" x14ac:dyDescent="0.2">
      <c r="A6" s="197" t="s">
        <v>10</v>
      </c>
      <c r="B6" s="197" t="s">
        <v>11</v>
      </c>
      <c r="C6" s="197" t="s">
        <v>18</v>
      </c>
      <c r="D6" s="197" t="s">
        <v>19</v>
      </c>
      <c r="E6" s="197" t="s">
        <v>20</v>
      </c>
      <c r="F6" s="197" t="s">
        <v>21</v>
      </c>
      <c r="G6" s="4"/>
      <c r="H6" s="4"/>
      <c r="I6" s="4"/>
      <c r="J6" s="4"/>
      <c r="K6" s="4"/>
      <c r="L6" s="4"/>
      <c r="M6" s="4"/>
    </row>
    <row r="7" spans="1:16" x14ac:dyDescent="0.2">
      <c r="A7" s="197" t="s">
        <v>510</v>
      </c>
      <c r="B7" s="197" t="s">
        <v>22</v>
      </c>
      <c r="C7" s="197" t="s">
        <v>23</v>
      </c>
      <c r="D7" s="197" t="s">
        <v>24</v>
      </c>
      <c r="E7" s="197" t="s">
        <v>25</v>
      </c>
      <c r="F7" s="197" t="s">
        <v>26</v>
      </c>
      <c r="G7" s="4"/>
      <c r="H7" s="4"/>
      <c r="I7" s="4"/>
      <c r="J7" s="4"/>
      <c r="K7" s="4"/>
      <c r="L7" s="4"/>
      <c r="M7" s="4"/>
    </row>
    <row r="8" spans="1:16" x14ac:dyDescent="0.2">
      <c r="A8" s="197" t="s">
        <v>27</v>
      </c>
      <c r="B8" s="197" t="s">
        <v>28</v>
      </c>
      <c r="C8" s="197" t="s">
        <v>170</v>
      </c>
      <c r="D8" s="197" t="s">
        <v>629</v>
      </c>
      <c r="E8" s="197" t="s">
        <v>439</v>
      </c>
      <c r="F8" s="197" t="s">
        <v>30</v>
      </c>
      <c r="G8" s="4"/>
      <c r="H8" s="4"/>
      <c r="I8" s="4"/>
      <c r="J8" s="4"/>
      <c r="K8" s="4"/>
      <c r="L8" s="4"/>
      <c r="M8" s="4"/>
      <c r="N8" s="4"/>
      <c r="O8" s="4"/>
      <c r="P8" s="4"/>
    </row>
    <row r="9" spans="1:16" x14ac:dyDescent="0.2">
      <c r="A9" s="197" t="s">
        <v>31</v>
      </c>
      <c r="B9" s="197" t="s">
        <v>32</v>
      </c>
      <c r="C9" s="197" t="s">
        <v>33</v>
      </c>
      <c r="D9" s="197" t="s">
        <v>34</v>
      </c>
      <c r="E9" s="197" t="s">
        <v>35</v>
      </c>
      <c r="F9" s="198" t="s">
        <v>36</v>
      </c>
      <c r="G9" s="4"/>
      <c r="H9" s="4"/>
      <c r="I9" s="4"/>
      <c r="J9" s="4"/>
      <c r="K9" s="4"/>
      <c r="L9" s="4"/>
      <c r="M9" s="4"/>
      <c r="N9" s="4"/>
      <c r="O9" s="4"/>
      <c r="P9" s="4"/>
    </row>
    <row r="10" spans="1:16" ht="13.5" thickBot="1" x14ac:dyDescent="0.25">
      <c r="A10" s="6" t="s">
        <v>157</v>
      </c>
      <c r="B10" s="4"/>
      <c r="C10" s="4"/>
      <c r="D10" s="4"/>
      <c r="E10" s="3"/>
    </row>
    <row r="11" spans="1:16" ht="36.75" customHeight="1" thickBot="1" x14ac:dyDescent="0.25">
      <c r="A11" s="13" t="s">
        <v>39</v>
      </c>
      <c r="B11" s="14" t="s">
        <v>156</v>
      </c>
      <c r="C11" s="14" t="s">
        <v>12</v>
      </c>
      <c r="D11" s="103" t="s">
        <v>2</v>
      </c>
      <c r="E11" s="132"/>
      <c r="G11" s="5"/>
      <c r="H11" s="5"/>
      <c r="I11" s="5"/>
      <c r="J11" s="5"/>
      <c r="K11" s="5"/>
    </row>
    <row r="12" spans="1:16" ht="33.75" customHeight="1" x14ac:dyDescent="0.2">
      <c r="A12" s="623" t="s">
        <v>10</v>
      </c>
      <c r="B12" s="624"/>
      <c r="C12" s="624"/>
      <c r="D12" s="625"/>
      <c r="E12" s="372"/>
      <c r="F12" s="373"/>
      <c r="G12" s="373"/>
      <c r="H12" s="373"/>
      <c r="I12" s="373"/>
      <c r="J12" s="373"/>
      <c r="K12" s="374"/>
      <c r="L12" s="325"/>
      <c r="M12" s="325"/>
      <c r="N12" s="325"/>
      <c r="O12" s="325"/>
      <c r="P12" s="325"/>
    </row>
    <row r="13" spans="1:16" x14ac:dyDescent="0.2">
      <c r="A13" s="221">
        <v>24221</v>
      </c>
      <c r="B13" s="222"/>
      <c r="C13" s="219" t="s">
        <v>606</v>
      </c>
      <c r="D13" s="223">
        <v>42685</v>
      </c>
      <c r="E13" s="372"/>
      <c r="F13" s="373"/>
      <c r="G13" s="373"/>
      <c r="H13" s="373"/>
      <c r="I13" s="373"/>
      <c r="J13" s="373"/>
      <c r="K13" s="374"/>
      <c r="L13" s="325"/>
      <c r="M13" s="325"/>
      <c r="N13" s="325"/>
      <c r="O13" s="325"/>
      <c r="P13" s="325"/>
    </row>
    <row r="14" spans="1:16" x14ac:dyDescent="0.2">
      <c r="A14" s="221">
        <v>15836</v>
      </c>
      <c r="B14" s="222"/>
      <c r="C14" s="219" t="s">
        <v>776</v>
      </c>
      <c r="D14" s="223">
        <v>42467</v>
      </c>
      <c r="E14" s="372"/>
      <c r="F14" s="373"/>
      <c r="G14" s="373"/>
      <c r="H14" s="373"/>
      <c r="I14" s="373"/>
      <c r="J14" s="373"/>
      <c r="K14" s="374"/>
      <c r="L14" s="325"/>
      <c r="M14" s="325"/>
      <c r="N14" s="325"/>
      <c r="O14" s="325"/>
      <c r="P14" s="325"/>
    </row>
    <row r="15" spans="1:16" ht="13.5" thickBot="1" x14ac:dyDescent="0.25">
      <c r="A15" s="44">
        <v>20727</v>
      </c>
      <c r="B15" s="45" t="s">
        <v>40</v>
      </c>
      <c r="C15" s="42" t="s">
        <v>389</v>
      </c>
      <c r="D15" s="104">
        <v>39568</v>
      </c>
      <c r="E15" s="372"/>
      <c r="F15" s="325"/>
      <c r="G15" s="374"/>
      <c r="H15" s="374"/>
      <c r="I15" s="374"/>
      <c r="J15" s="374"/>
      <c r="K15" s="374"/>
      <c r="L15" s="325"/>
      <c r="M15" s="325"/>
      <c r="N15" s="325"/>
      <c r="O15" s="325"/>
      <c r="P15" s="325"/>
    </row>
    <row r="16" spans="1:16" ht="33.75" customHeight="1" x14ac:dyDescent="0.2">
      <c r="A16" s="623" t="s">
        <v>11</v>
      </c>
      <c r="B16" s="624"/>
      <c r="C16" s="624"/>
      <c r="D16" s="625"/>
      <c r="E16" s="372"/>
      <c r="F16" s="325"/>
      <c r="G16" s="325"/>
      <c r="H16" s="325"/>
      <c r="I16" s="325"/>
      <c r="J16" s="325"/>
      <c r="K16" s="325"/>
      <c r="L16" s="325"/>
      <c r="M16" s="325"/>
      <c r="N16" s="325"/>
      <c r="O16" s="325"/>
      <c r="P16" s="325"/>
    </row>
    <row r="17" spans="1:16" x14ac:dyDescent="0.2">
      <c r="A17" s="46">
        <v>33078</v>
      </c>
      <c r="B17" s="15"/>
      <c r="C17" s="37" t="s">
        <v>712</v>
      </c>
      <c r="D17" s="105">
        <v>43640</v>
      </c>
      <c r="E17" s="372"/>
      <c r="F17" s="325"/>
      <c r="G17" s="325"/>
      <c r="H17" s="325"/>
      <c r="I17" s="325"/>
      <c r="J17" s="325"/>
      <c r="K17" s="325"/>
      <c r="L17" s="325"/>
      <c r="M17" s="325"/>
      <c r="N17" s="325"/>
      <c r="O17" s="325"/>
      <c r="P17" s="325"/>
    </row>
    <row r="18" spans="1:16" x14ac:dyDescent="0.2">
      <c r="A18" s="46">
        <v>33926</v>
      </c>
      <c r="B18" s="15"/>
      <c r="C18" s="150" t="s">
        <v>533</v>
      </c>
      <c r="D18" s="105">
        <v>42389</v>
      </c>
      <c r="E18" s="372"/>
      <c r="F18" s="325"/>
      <c r="G18" s="325"/>
      <c r="H18" s="325"/>
      <c r="I18" s="325"/>
      <c r="J18" s="325"/>
      <c r="K18" s="325"/>
      <c r="L18" s="325"/>
      <c r="M18" s="325"/>
      <c r="N18" s="325"/>
      <c r="O18" s="325"/>
      <c r="P18" s="325"/>
    </row>
    <row r="19" spans="1:16" x14ac:dyDescent="0.2">
      <c r="A19" s="46">
        <v>37667</v>
      </c>
      <c r="B19" s="15"/>
      <c r="C19" s="150" t="s">
        <v>532</v>
      </c>
      <c r="D19" s="105">
        <v>42380</v>
      </c>
      <c r="E19" s="372"/>
      <c r="F19" s="325"/>
      <c r="G19" s="325"/>
      <c r="H19" s="325"/>
      <c r="I19" s="325"/>
      <c r="J19" s="325"/>
      <c r="K19" s="325"/>
      <c r="L19" s="325"/>
      <c r="M19" s="325"/>
      <c r="N19" s="325"/>
      <c r="O19" s="325"/>
      <c r="P19" s="325"/>
    </row>
    <row r="20" spans="1:16" x14ac:dyDescent="0.2">
      <c r="A20" s="305">
        <v>27547</v>
      </c>
      <c r="B20" s="292"/>
      <c r="C20" s="301" t="s">
        <v>753</v>
      </c>
      <c r="D20" s="306">
        <v>42031</v>
      </c>
      <c r="E20" s="372"/>
      <c r="F20" s="325"/>
      <c r="G20" s="325"/>
      <c r="H20" s="325"/>
      <c r="I20" s="325"/>
      <c r="J20" s="325"/>
      <c r="K20" s="325"/>
      <c r="L20" s="325"/>
      <c r="M20" s="325"/>
      <c r="N20" s="325"/>
      <c r="O20" s="325"/>
      <c r="P20" s="325"/>
    </row>
    <row r="21" spans="1:16" x14ac:dyDescent="0.2">
      <c r="A21" s="46">
        <v>14093</v>
      </c>
      <c r="B21" s="15" t="s">
        <v>46</v>
      </c>
      <c r="C21" s="37" t="s">
        <v>44</v>
      </c>
      <c r="D21" s="105">
        <v>41913</v>
      </c>
      <c r="E21" s="372"/>
      <c r="F21" s="325"/>
      <c r="G21" s="325"/>
      <c r="H21" s="325"/>
      <c r="I21" s="325"/>
      <c r="J21" s="325"/>
      <c r="K21" s="325"/>
      <c r="L21" s="325"/>
      <c r="M21" s="325"/>
      <c r="N21" s="325"/>
      <c r="O21" s="325"/>
      <c r="P21" s="325"/>
    </row>
    <row r="22" spans="1:16" x14ac:dyDescent="0.2">
      <c r="A22" s="47">
        <v>34791</v>
      </c>
      <c r="B22" s="16"/>
      <c r="C22" s="38" t="s">
        <v>41</v>
      </c>
      <c r="D22" s="106">
        <v>41851</v>
      </c>
      <c r="E22" s="372"/>
      <c r="F22" s="325"/>
      <c r="G22" s="325"/>
      <c r="H22" s="325"/>
      <c r="I22" s="325"/>
      <c r="J22" s="325"/>
      <c r="K22" s="325"/>
      <c r="L22" s="325"/>
      <c r="M22" s="325"/>
      <c r="N22" s="325"/>
      <c r="O22" s="325"/>
      <c r="P22" s="325"/>
    </row>
    <row r="23" spans="1:16" ht="24" x14ac:dyDescent="0.2">
      <c r="A23" s="47">
        <v>33927</v>
      </c>
      <c r="B23" s="12"/>
      <c r="C23" s="17" t="s">
        <v>42</v>
      </c>
      <c r="D23" s="106">
        <v>41823</v>
      </c>
      <c r="E23" s="372"/>
      <c r="F23" s="325"/>
      <c r="G23" s="325"/>
      <c r="H23" s="325"/>
      <c r="I23" s="325"/>
      <c r="J23" s="325"/>
      <c r="K23" s="325"/>
      <c r="L23" s="325"/>
      <c r="M23" s="325"/>
      <c r="N23" s="325"/>
      <c r="O23" s="325"/>
      <c r="P23" s="325"/>
    </row>
    <row r="24" spans="1:16" x14ac:dyDescent="0.2">
      <c r="A24" s="48">
        <v>23420</v>
      </c>
      <c r="B24" s="12"/>
      <c r="C24" s="39" t="s">
        <v>390</v>
      </c>
      <c r="D24" s="107">
        <v>41353</v>
      </c>
      <c r="E24" s="372"/>
      <c r="F24" s="325"/>
      <c r="G24" s="325"/>
      <c r="H24" s="325"/>
      <c r="I24" s="325"/>
      <c r="J24" s="325"/>
      <c r="K24" s="325"/>
      <c r="L24" s="325"/>
      <c r="M24" s="325"/>
      <c r="N24" s="325"/>
      <c r="O24" s="325"/>
      <c r="P24" s="325"/>
    </row>
    <row r="25" spans="1:16" x14ac:dyDescent="0.2">
      <c r="A25" s="49">
        <v>14588</v>
      </c>
      <c r="B25" s="12" t="s">
        <v>47</v>
      </c>
      <c r="C25" s="40" t="s">
        <v>43</v>
      </c>
      <c r="D25" s="106">
        <v>40933</v>
      </c>
      <c r="E25" s="372"/>
      <c r="F25" s="325"/>
      <c r="G25" s="325"/>
      <c r="H25" s="325"/>
      <c r="I25" s="325"/>
      <c r="J25" s="325"/>
      <c r="K25" s="325"/>
      <c r="L25" s="325"/>
      <c r="M25" s="325"/>
      <c r="N25" s="325"/>
      <c r="O25" s="325"/>
      <c r="P25" s="325"/>
    </row>
    <row r="26" spans="1:16" ht="24" x14ac:dyDescent="0.2">
      <c r="A26" s="302">
        <v>17827</v>
      </c>
      <c r="B26" s="293"/>
      <c r="C26" s="301" t="s">
        <v>775</v>
      </c>
      <c r="D26" s="291">
        <v>40751</v>
      </c>
      <c r="E26" s="372"/>
      <c r="F26" s="325"/>
      <c r="G26" s="325"/>
      <c r="H26" s="325"/>
      <c r="I26" s="325"/>
      <c r="J26" s="325"/>
      <c r="K26" s="325"/>
      <c r="L26" s="325"/>
      <c r="M26" s="325"/>
      <c r="N26" s="325"/>
      <c r="O26" s="325"/>
      <c r="P26" s="325"/>
    </row>
    <row r="27" spans="1:16" x14ac:dyDescent="0.2">
      <c r="A27" s="302">
        <v>24051</v>
      </c>
      <c r="B27" s="293"/>
      <c r="C27" s="301" t="s">
        <v>750</v>
      </c>
      <c r="D27" s="291">
        <v>40499</v>
      </c>
      <c r="E27" s="372"/>
      <c r="F27" s="325"/>
      <c r="G27" s="325"/>
      <c r="H27" s="325"/>
      <c r="I27" s="325"/>
      <c r="J27" s="325"/>
      <c r="K27" s="325"/>
      <c r="L27" s="325"/>
      <c r="M27" s="325"/>
      <c r="N27" s="325"/>
      <c r="O27" s="325"/>
      <c r="P27" s="325"/>
    </row>
    <row r="28" spans="1:16" x14ac:dyDescent="0.2">
      <c r="A28" s="302">
        <v>31440</v>
      </c>
      <c r="B28" s="293"/>
      <c r="C28" s="320" t="s">
        <v>767</v>
      </c>
      <c r="D28" s="291">
        <v>40295</v>
      </c>
      <c r="E28" s="372"/>
      <c r="F28" s="325"/>
      <c r="G28" s="325"/>
      <c r="H28" s="325"/>
      <c r="I28" s="325"/>
      <c r="J28" s="325"/>
      <c r="K28" s="325"/>
      <c r="L28" s="325"/>
      <c r="M28" s="325"/>
      <c r="N28" s="325"/>
      <c r="O28" s="325"/>
      <c r="P28" s="325"/>
    </row>
    <row r="29" spans="1:16" x14ac:dyDescent="0.2">
      <c r="A29" s="50">
        <v>14093</v>
      </c>
      <c r="B29" s="12" t="s">
        <v>46</v>
      </c>
      <c r="C29" s="18" t="s">
        <v>44</v>
      </c>
      <c r="D29" s="108">
        <v>38029</v>
      </c>
      <c r="E29" s="372"/>
      <c r="F29" s="325"/>
      <c r="G29" s="325"/>
      <c r="H29" s="325"/>
      <c r="I29" s="325"/>
      <c r="J29" s="325"/>
      <c r="K29" s="325"/>
      <c r="L29" s="325"/>
      <c r="M29" s="325"/>
      <c r="N29" s="325"/>
      <c r="O29" s="325"/>
      <c r="P29" s="325"/>
    </row>
    <row r="30" spans="1:16" x14ac:dyDescent="0.2">
      <c r="A30" s="51">
        <v>9461</v>
      </c>
      <c r="B30" s="12" t="s">
        <v>48</v>
      </c>
      <c r="C30" s="41" t="s">
        <v>45</v>
      </c>
      <c r="D30" s="107">
        <v>37370</v>
      </c>
      <c r="E30" s="372"/>
      <c r="F30" s="325"/>
      <c r="G30" s="325"/>
      <c r="H30" s="325"/>
      <c r="I30" s="325"/>
      <c r="J30" s="325"/>
      <c r="K30" s="325"/>
      <c r="L30" s="325"/>
      <c r="M30" s="325"/>
      <c r="N30" s="325"/>
      <c r="O30" s="325"/>
      <c r="P30" s="325"/>
    </row>
    <row r="31" spans="1:16" x14ac:dyDescent="0.2">
      <c r="A31" s="51">
        <v>10623</v>
      </c>
      <c r="B31" s="12" t="s">
        <v>49</v>
      </c>
      <c r="C31" s="41" t="s">
        <v>50</v>
      </c>
      <c r="D31" s="107">
        <v>37355</v>
      </c>
      <c r="E31" s="372"/>
      <c r="F31" s="325"/>
      <c r="G31" s="325"/>
      <c r="H31" s="325"/>
      <c r="I31" s="325"/>
      <c r="J31" s="325"/>
      <c r="K31" s="325"/>
      <c r="L31" s="325"/>
      <c r="M31" s="325"/>
      <c r="N31" s="325"/>
      <c r="O31" s="325"/>
      <c r="P31" s="325"/>
    </row>
    <row r="32" spans="1:16" x14ac:dyDescent="0.2">
      <c r="A32" s="51">
        <v>10325</v>
      </c>
      <c r="B32" s="12" t="s">
        <v>51</v>
      </c>
      <c r="C32" s="41" t="s">
        <v>387</v>
      </c>
      <c r="D32" s="107">
        <v>36845</v>
      </c>
      <c r="E32" s="372"/>
      <c r="F32" s="325"/>
      <c r="G32" s="325"/>
      <c r="H32" s="325"/>
      <c r="I32" s="325"/>
      <c r="J32" s="325"/>
      <c r="K32" s="325"/>
      <c r="L32" s="325"/>
      <c r="M32" s="325"/>
      <c r="N32" s="325"/>
      <c r="O32" s="325"/>
      <c r="P32" s="325"/>
    </row>
    <row r="33" spans="1:16" x14ac:dyDescent="0.2">
      <c r="A33" s="51">
        <v>9461</v>
      </c>
      <c r="B33" s="12" t="s">
        <v>52</v>
      </c>
      <c r="C33" s="41" t="s">
        <v>53</v>
      </c>
      <c r="D33" s="107">
        <v>36803</v>
      </c>
      <c r="E33" s="372"/>
      <c r="F33" s="325"/>
      <c r="G33" s="325"/>
      <c r="H33" s="325"/>
      <c r="I33" s="325"/>
      <c r="J33" s="325"/>
      <c r="K33" s="325"/>
      <c r="L33" s="325"/>
      <c r="M33" s="325"/>
      <c r="N33" s="325"/>
      <c r="O33" s="325"/>
      <c r="P33" s="325"/>
    </row>
    <row r="34" spans="1:16" ht="13.5" thickBot="1" x14ac:dyDescent="0.25">
      <c r="A34" s="52">
        <v>4889</v>
      </c>
      <c r="B34" s="45" t="s">
        <v>54</v>
      </c>
      <c r="C34" s="53" t="s">
        <v>388</v>
      </c>
      <c r="D34" s="109">
        <v>36614</v>
      </c>
      <c r="E34" s="372"/>
      <c r="F34" s="325"/>
      <c r="G34" s="374"/>
      <c r="H34" s="374"/>
      <c r="I34" s="374"/>
      <c r="J34" s="374"/>
      <c r="K34" s="374"/>
      <c r="L34" s="325"/>
      <c r="M34" s="325"/>
      <c r="N34" s="325"/>
      <c r="O34" s="325"/>
      <c r="P34" s="325"/>
    </row>
    <row r="35" spans="1:16" ht="33.75" customHeight="1" x14ac:dyDescent="0.2">
      <c r="A35" s="623" t="s">
        <v>18</v>
      </c>
      <c r="B35" s="624"/>
      <c r="C35" s="624"/>
      <c r="D35" s="625"/>
      <c r="E35" s="372"/>
      <c r="F35" s="325"/>
      <c r="G35" s="374"/>
      <c r="H35" s="373"/>
      <c r="I35" s="373"/>
      <c r="J35" s="373"/>
      <c r="K35" s="374"/>
      <c r="L35" s="325"/>
      <c r="M35" s="325"/>
      <c r="N35" s="325"/>
      <c r="O35" s="325"/>
      <c r="P35" s="325"/>
    </row>
    <row r="36" spans="1:16" x14ac:dyDescent="0.2">
      <c r="A36" s="46">
        <v>26212</v>
      </c>
      <c r="B36" s="15"/>
      <c r="C36" s="34" t="s">
        <v>55</v>
      </c>
      <c r="D36" s="105">
        <v>41887</v>
      </c>
      <c r="E36" s="372"/>
      <c r="F36" s="325"/>
      <c r="G36" s="374"/>
      <c r="H36" s="374"/>
      <c r="I36" s="374"/>
      <c r="J36" s="374"/>
      <c r="K36" s="374"/>
      <c r="L36" s="325"/>
      <c r="M36" s="325"/>
      <c r="N36" s="325"/>
      <c r="O36" s="325"/>
      <c r="P36" s="325"/>
    </row>
    <row r="37" spans="1:16" ht="13.5" thickBot="1" x14ac:dyDescent="0.25">
      <c r="A37" s="54">
        <v>28903</v>
      </c>
      <c r="B37" s="35"/>
      <c r="C37" s="36" t="s">
        <v>391</v>
      </c>
      <c r="D37" s="110">
        <v>40737</v>
      </c>
      <c r="E37" s="372"/>
      <c r="F37" s="325"/>
      <c r="G37" s="325"/>
      <c r="H37" s="325"/>
      <c r="I37" s="325"/>
      <c r="J37" s="325"/>
      <c r="K37" s="325"/>
      <c r="L37" s="325"/>
      <c r="M37" s="325"/>
      <c r="N37" s="325"/>
      <c r="O37" s="325"/>
      <c r="P37" s="325"/>
    </row>
    <row r="38" spans="1:16" ht="33.75" customHeight="1" thickBot="1" x14ac:dyDescent="0.25">
      <c r="A38" s="626" t="s">
        <v>19</v>
      </c>
      <c r="B38" s="627"/>
      <c r="C38" s="627"/>
      <c r="D38" s="627"/>
      <c r="E38" s="372"/>
      <c r="F38" s="325"/>
      <c r="G38" s="325"/>
      <c r="H38" s="325"/>
      <c r="I38" s="325"/>
      <c r="J38" s="325"/>
      <c r="K38" s="325"/>
      <c r="L38" s="325"/>
      <c r="M38" s="325"/>
      <c r="N38" s="325"/>
      <c r="O38" s="325"/>
      <c r="P38" s="325"/>
    </row>
    <row r="39" spans="1:16" x14ac:dyDescent="0.2">
      <c r="A39" s="12">
        <v>31855</v>
      </c>
      <c r="B39" s="289"/>
      <c r="C39" s="285" t="s">
        <v>741</v>
      </c>
      <c r="D39" s="126">
        <v>42020</v>
      </c>
      <c r="E39" s="372"/>
      <c r="F39" s="325"/>
      <c r="G39" s="374"/>
      <c r="H39" s="374"/>
      <c r="I39" s="374"/>
      <c r="J39" s="374"/>
      <c r="K39" s="374"/>
      <c r="L39" s="325"/>
      <c r="M39" s="325"/>
      <c r="N39" s="325"/>
      <c r="O39" s="325"/>
      <c r="P39" s="325"/>
    </row>
    <row r="40" spans="1:16" ht="13.5" thickBot="1" x14ac:dyDescent="0.25">
      <c r="A40" s="290">
        <v>37220</v>
      </c>
      <c r="B40" s="286"/>
      <c r="C40" s="287" t="s">
        <v>56</v>
      </c>
      <c r="D40" s="288">
        <v>42013</v>
      </c>
      <c r="E40" s="372"/>
      <c r="F40" s="325"/>
      <c r="G40" s="374"/>
      <c r="H40" s="374"/>
      <c r="I40" s="374"/>
      <c r="J40" s="374"/>
      <c r="K40" s="374"/>
      <c r="L40" s="325"/>
      <c r="M40" s="325"/>
      <c r="N40" s="325"/>
      <c r="O40" s="325"/>
      <c r="P40" s="325"/>
    </row>
    <row r="41" spans="1:16" ht="33.75" customHeight="1" thickBot="1" x14ac:dyDescent="0.25">
      <c r="A41" s="626" t="s">
        <v>1074</v>
      </c>
      <c r="B41" s="627"/>
      <c r="C41" s="627"/>
      <c r="D41" s="627"/>
      <c r="E41" s="372"/>
      <c r="F41" s="325"/>
      <c r="G41" s="325"/>
      <c r="H41" s="325"/>
      <c r="I41" s="325"/>
      <c r="J41" s="325"/>
      <c r="K41" s="325"/>
      <c r="L41" s="325"/>
      <c r="M41" s="325"/>
      <c r="N41" s="325"/>
      <c r="O41" s="325"/>
      <c r="P41" s="325"/>
    </row>
    <row r="42" spans="1:16" ht="36.75" thickBot="1" x14ac:dyDescent="0.25">
      <c r="A42" s="12">
        <v>50787</v>
      </c>
      <c r="B42" s="289"/>
      <c r="C42" s="576" t="s">
        <v>1075</v>
      </c>
      <c r="D42" s="126">
        <v>45387</v>
      </c>
      <c r="E42" s="372"/>
      <c r="F42" s="325"/>
      <c r="G42" s="374"/>
      <c r="H42" s="374"/>
      <c r="I42" s="374"/>
      <c r="J42" s="374"/>
      <c r="K42" s="374"/>
      <c r="L42" s="325"/>
      <c r="M42" s="325"/>
      <c r="N42" s="325"/>
      <c r="O42" s="325"/>
      <c r="P42" s="325"/>
    </row>
    <row r="43" spans="1:16" ht="33.75" customHeight="1" x14ac:dyDescent="0.2">
      <c r="A43" s="620" t="s">
        <v>20</v>
      </c>
      <c r="B43" s="621"/>
      <c r="C43" s="621"/>
      <c r="D43" s="622"/>
      <c r="E43" s="372"/>
      <c r="F43" s="325"/>
      <c r="G43" s="374"/>
      <c r="H43" s="373"/>
      <c r="I43" s="373"/>
      <c r="J43" s="373"/>
      <c r="K43" s="374"/>
      <c r="L43" s="325"/>
      <c r="M43" s="325"/>
      <c r="N43" s="325"/>
      <c r="O43" s="325"/>
      <c r="P43" s="325"/>
    </row>
    <row r="44" spans="1:16" x14ac:dyDescent="0.2">
      <c r="A44" s="46">
        <v>44944</v>
      </c>
      <c r="B44" s="46" t="s">
        <v>1081</v>
      </c>
      <c r="C44" s="269" t="s">
        <v>1082</v>
      </c>
      <c r="D44" s="105">
        <v>45463</v>
      </c>
      <c r="E44" s="372"/>
      <c r="F44" s="325"/>
      <c r="G44" s="374"/>
      <c r="H44" s="374"/>
      <c r="I44" s="374"/>
      <c r="J44" s="374"/>
      <c r="K44" s="374"/>
      <c r="L44" s="325"/>
      <c r="M44" s="325"/>
      <c r="N44" s="325"/>
      <c r="O44" s="325"/>
      <c r="P44" s="325"/>
    </row>
    <row r="45" spans="1:16" ht="24" x14ac:dyDescent="0.2">
      <c r="A45" s="46">
        <v>34045</v>
      </c>
      <c r="B45" s="55"/>
      <c r="C45" s="269" t="s">
        <v>636</v>
      </c>
      <c r="D45" s="105">
        <v>43248</v>
      </c>
      <c r="E45" s="372"/>
      <c r="F45" s="325"/>
      <c r="G45" s="374"/>
      <c r="H45" s="374"/>
      <c r="I45" s="374"/>
      <c r="J45" s="374"/>
      <c r="K45" s="374"/>
      <c r="L45" s="325"/>
      <c r="M45" s="325"/>
      <c r="N45" s="325"/>
      <c r="O45" s="325"/>
      <c r="P45" s="325"/>
    </row>
    <row r="46" spans="1:16" x14ac:dyDescent="0.2">
      <c r="A46" s="46">
        <v>35484</v>
      </c>
      <c r="B46" s="55"/>
      <c r="C46" s="18" t="s">
        <v>766</v>
      </c>
      <c r="D46" s="105">
        <v>42265</v>
      </c>
      <c r="E46" s="372"/>
      <c r="F46" s="325"/>
      <c r="G46" s="374"/>
      <c r="H46" s="374"/>
      <c r="I46" s="374"/>
      <c r="J46" s="374"/>
      <c r="K46" s="374"/>
      <c r="L46" s="325"/>
      <c r="M46" s="325"/>
      <c r="N46" s="325"/>
      <c r="O46" s="325"/>
      <c r="P46" s="325"/>
    </row>
    <row r="47" spans="1:16" ht="24" x14ac:dyDescent="0.2">
      <c r="A47" s="46">
        <v>33995</v>
      </c>
      <c r="B47" s="55"/>
      <c r="C47" s="18" t="s">
        <v>57</v>
      </c>
      <c r="D47" s="105">
        <v>41968</v>
      </c>
      <c r="E47" s="372"/>
      <c r="F47" s="325"/>
      <c r="G47" s="374"/>
      <c r="H47" s="374"/>
      <c r="I47" s="374"/>
      <c r="J47" s="374"/>
      <c r="K47" s="374"/>
      <c r="L47" s="325"/>
      <c r="M47" s="325"/>
      <c r="N47" s="325"/>
      <c r="O47" s="325"/>
      <c r="P47" s="325"/>
    </row>
    <row r="48" spans="1:16" x14ac:dyDescent="0.2">
      <c r="A48" s="46">
        <v>26500</v>
      </c>
      <c r="B48" s="55"/>
      <c r="C48" s="18" t="s">
        <v>60</v>
      </c>
      <c r="D48" s="105">
        <v>41927</v>
      </c>
      <c r="E48" s="372"/>
      <c r="F48" s="325"/>
      <c r="G48" s="325"/>
      <c r="H48" s="325"/>
      <c r="I48" s="325"/>
      <c r="J48" s="325"/>
      <c r="K48" s="325"/>
      <c r="L48" s="325"/>
      <c r="M48" s="325"/>
      <c r="N48" s="325"/>
      <c r="O48" s="325"/>
      <c r="P48" s="325"/>
    </row>
    <row r="49" spans="1:16" x14ac:dyDescent="0.2">
      <c r="A49" s="46">
        <v>31550</v>
      </c>
      <c r="B49" s="55"/>
      <c r="C49" s="18" t="s">
        <v>58</v>
      </c>
      <c r="D49" s="105">
        <v>41913</v>
      </c>
      <c r="E49" s="372"/>
      <c r="F49" s="325"/>
      <c r="G49" s="325"/>
      <c r="H49" s="325"/>
      <c r="I49" s="325"/>
      <c r="J49" s="325"/>
      <c r="K49" s="325"/>
      <c r="L49" s="325"/>
      <c r="M49" s="325"/>
      <c r="N49" s="325"/>
      <c r="O49" s="325"/>
      <c r="P49" s="325"/>
    </row>
    <row r="50" spans="1:16" x14ac:dyDescent="0.2">
      <c r="A50" s="46">
        <v>27339</v>
      </c>
      <c r="B50" s="56"/>
      <c r="C50" s="57" t="s">
        <v>59</v>
      </c>
      <c r="D50" s="105">
        <v>41913</v>
      </c>
      <c r="E50" s="372"/>
      <c r="F50" s="325"/>
      <c r="G50" s="325"/>
      <c r="H50" s="325"/>
      <c r="I50" s="325"/>
      <c r="J50" s="325"/>
      <c r="K50" s="325"/>
      <c r="L50" s="325"/>
      <c r="M50" s="325"/>
      <c r="N50" s="325"/>
      <c r="O50" s="325"/>
      <c r="P50" s="325"/>
    </row>
    <row r="51" spans="1:16" x14ac:dyDescent="0.2">
      <c r="A51" s="47">
        <v>34721</v>
      </c>
      <c r="B51" s="58"/>
      <c r="C51" s="17" t="s">
        <v>73</v>
      </c>
      <c r="D51" s="106">
        <v>41584</v>
      </c>
      <c r="E51" s="372"/>
      <c r="F51" s="325"/>
      <c r="G51" s="325"/>
      <c r="H51" s="325"/>
      <c r="I51" s="325"/>
      <c r="J51" s="325"/>
      <c r="K51" s="325"/>
      <c r="L51" s="325"/>
      <c r="M51" s="325"/>
      <c r="N51" s="325"/>
      <c r="O51" s="325"/>
      <c r="P51" s="325"/>
    </row>
    <row r="52" spans="1:16" ht="24" x14ac:dyDescent="0.2">
      <c r="A52" s="47">
        <v>25051</v>
      </c>
      <c r="B52" s="58"/>
      <c r="C52" s="17" t="s">
        <v>71</v>
      </c>
      <c r="D52" s="106">
        <v>41024</v>
      </c>
      <c r="E52" s="372"/>
      <c r="F52" s="325"/>
      <c r="G52" s="325"/>
      <c r="H52" s="325"/>
      <c r="I52" s="325"/>
      <c r="J52" s="325"/>
      <c r="K52" s="325"/>
      <c r="L52" s="325"/>
      <c r="M52" s="325"/>
      <c r="N52" s="325"/>
      <c r="O52" s="325"/>
      <c r="P52" s="325"/>
    </row>
    <row r="53" spans="1:16" x14ac:dyDescent="0.2">
      <c r="A53" s="47">
        <v>17653</v>
      </c>
      <c r="B53" s="58"/>
      <c r="C53" s="17" t="s">
        <v>506</v>
      </c>
      <c r="D53" s="106">
        <v>40933</v>
      </c>
      <c r="E53" s="372"/>
      <c r="F53" s="325"/>
      <c r="G53" s="325"/>
      <c r="H53" s="325"/>
      <c r="I53" s="325"/>
      <c r="J53" s="325"/>
      <c r="K53" s="325"/>
      <c r="L53" s="325"/>
      <c r="M53" s="325"/>
      <c r="N53" s="325"/>
      <c r="O53" s="325"/>
      <c r="P53" s="325"/>
    </row>
    <row r="54" spans="1:16" ht="24" x14ac:dyDescent="0.2">
      <c r="A54" s="47">
        <v>29150</v>
      </c>
      <c r="B54" s="59"/>
      <c r="C54" s="40" t="s">
        <v>228</v>
      </c>
      <c r="D54" s="106">
        <v>40569</v>
      </c>
      <c r="E54" s="372"/>
      <c r="F54" s="325"/>
      <c r="G54" s="325"/>
      <c r="H54" s="325"/>
      <c r="I54" s="325"/>
      <c r="J54" s="325"/>
      <c r="K54" s="325"/>
      <c r="L54" s="325"/>
      <c r="M54" s="325"/>
      <c r="N54" s="325"/>
      <c r="O54" s="325"/>
      <c r="P54" s="325"/>
    </row>
    <row r="55" spans="1:16" x14ac:dyDescent="0.2">
      <c r="A55" s="47">
        <v>16212</v>
      </c>
      <c r="B55" s="60" t="s">
        <v>72</v>
      </c>
      <c r="C55" s="17" t="s">
        <v>78</v>
      </c>
      <c r="D55" s="106">
        <v>40526</v>
      </c>
      <c r="E55" s="372"/>
      <c r="F55" s="325"/>
      <c r="G55" s="325"/>
      <c r="H55" s="325"/>
      <c r="I55" s="325"/>
      <c r="J55" s="325"/>
      <c r="K55" s="325"/>
      <c r="L55" s="325"/>
      <c r="M55" s="325"/>
      <c r="N55" s="325"/>
      <c r="O55" s="325"/>
      <c r="P55" s="325"/>
    </row>
    <row r="56" spans="1:16" x14ac:dyDescent="0.2">
      <c r="A56" s="47">
        <v>19827</v>
      </c>
      <c r="B56" s="58"/>
      <c r="C56" s="17" t="s">
        <v>227</v>
      </c>
      <c r="D56" s="106">
        <v>40205</v>
      </c>
      <c r="E56" s="372"/>
      <c r="F56" s="325"/>
      <c r="G56" s="325"/>
      <c r="H56" s="325"/>
      <c r="I56" s="325"/>
      <c r="J56" s="325"/>
      <c r="K56" s="325"/>
      <c r="L56" s="325"/>
      <c r="M56" s="325"/>
      <c r="N56" s="325"/>
      <c r="O56" s="325"/>
      <c r="P56" s="325"/>
    </row>
    <row r="57" spans="1:16" x14ac:dyDescent="0.2">
      <c r="A57" s="47">
        <v>20839</v>
      </c>
      <c r="B57" s="58"/>
      <c r="C57" s="17" t="s">
        <v>61</v>
      </c>
      <c r="D57" s="106">
        <v>39652</v>
      </c>
      <c r="E57" s="372"/>
      <c r="F57" s="325"/>
      <c r="G57" s="325"/>
      <c r="H57" s="325"/>
      <c r="I57" s="325"/>
      <c r="J57" s="325"/>
      <c r="K57" s="325"/>
      <c r="L57" s="325"/>
      <c r="M57" s="325"/>
      <c r="N57" s="325"/>
      <c r="O57" s="325"/>
      <c r="P57" s="325"/>
    </row>
    <row r="58" spans="1:16" x14ac:dyDescent="0.2">
      <c r="A58" s="47">
        <v>19144</v>
      </c>
      <c r="B58" s="58"/>
      <c r="C58" s="17" t="s">
        <v>772</v>
      </c>
      <c r="D58" s="106">
        <v>39518</v>
      </c>
      <c r="E58" s="372"/>
      <c r="F58" s="325"/>
      <c r="G58" s="325"/>
      <c r="H58" s="325"/>
      <c r="I58" s="325"/>
      <c r="J58" s="325"/>
      <c r="K58" s="325"/>
      <c r="L58" s="325"/>
      <c r="M58" s="325"/>
      <c r="N58" s="325"/>
      <c r="O58" s="325"/>
      <c r="P58" s="325"/>
    </row>
    <row r="59" spans="1:16" x14ac:dyDescent="0.2">
      <c r="A59" s="61">
        <v>16212</v>
      </c>
      <c r="B59" s="62" t="s">
        <v>72</v>
      </c>
      <c r="C59" s="63" t="s">
        <v>78</v>
      </c>
      <c r="D59" s="111">
        <v>39106</v>
      </c>
      <c r="E59" s="372"/>
      <c r="F59" s="325"/>
      <c r="G59" s="325"/>
      <c r="H59" s="325"/>
      <c r="I59" s="325"/>
      <c r="J59" s="325"/>
      <c r="K59" s="325"/>
      <c r="L59" s="325"/>
      <c r="M59" s="325"/>
      <c r="N59" s="325"/>
      <c r="O59" s="325"/>
      <c r="P59" s="325"/>
    </row>
    <row r="60" spans="1:16" x14ac:dyDescent="0.2">
      <c r="A60" s="64">
        <v>16813</v>
      </c>
      <c r="B60" s="65" t="s">
        <v>171</v>
      </c>
      <c r="C60" s="66" t="s">
        <v>62</v>
      </c>
      <c r="D60" s="112">
        <v>38784</v>
      </c>
      <c r="E60" s="372"/>
      <c r="F60" s="325"/>
      <c r="G60" s="325"/>
      <c r="H60" s="325"/>
      <c r="I60" s="325"/>
      <c r="J60" s="325"/>
      <c r="K60" s="325"/>
      <c r="L60" s="325"/>
      <c r="M60" s="325"/>
      <c r="N60" s="325"/>
      <c r="O60" s="325"/>
      <c r="P60" s="325"/>
    </row>
    <row r="61" spans="1:16" x14ac:dyDescent="0.2">
      <c r="A61" s="67">
        <v>14615</v>
      </c>
      <c r="B61" s="68" t="s">
        <v>172</v>
      </c>
      <c r="C61" s="39" t="s">
        <v>63</v>
      </c>
      <c r="D61" s="113">
        <v>38665</v>
      </c>
      <c r="E61" s="372"/>
      <c r="F61" s="325"/>
      <c r="G61" s="325"/>
      <c r="H61" s="325"/>
      <c r="I61" s="325"/>
      <c r="J61" s="325"/>
      <c r="K61" s="325"/>
      <c r="L61" s="325"/>
      <c r="M61" s="325"/>
      <c r="N61" s="325"/>
      <c r="O61" s="325"/>
      <c r="P61" s="325"/>
    </row>
    <row r="62" spans="1:16" ht="24" x14ac:dyDescent="0.2">
      <c r="A62" s="67">
        <v>8786</v>
      </c>
      <c r="B62" s="68" t="s">
        <v>79</v>
      </c>
      <c r="C62" s="39" t="s">
        <v>118</v>
      </c>
      <c r="D62" s="113">
        <v>38413</v>
      </c>
      <c r="E62" s="372"/>
      <c r="F62" s="325"/>
      <c r="G62" s="325"/>
      <c r="H62" s="325"/>
      <c r="I62" s="325"/>
      <c r="J62" s="325"/>
      <c r="K62" s="325"/>
      <c r="L62" s="325"/>
      <c r="M62" s="325"/>
      <c r="N62" s="325"/>
      <c r="O62" s="325"/>
      <c r="P62" s="325"/>
    </row>
    <row r="63" spans="1:16" x14ac:dyDescent="0.2">
      <c r="A63" s="67">
        <v>10784</v>
      </c>
      <c r="B63" s="68" t="s">
        <v>80</v>
      </c>
      <c r="C63" s="39" t="s">
        <v>119</v>
      </c>
      <c r="D63" s="113">
        <v>38287</v>
      </c>
      <c r="E63" s="372"/>
      <c r="F63" s="325"/>
      <c r="G63" s="325"/>
      <c r="H63" s="325"/>
      <c r="I63" s="325"/>
      <c r="J63" s="325"/>
      <c r="K63" s="325"/>
      <c r="L63" s="325"/>
      <c r="M63" s="325"/>
      <c r="N63" s="325"/>
      <c r="O63" s="325"/>
      <c r="P63" s="325"/>
    </row>
    <row r="64" spans="1:16" x14ac:dyDescent="0.2">
      <c r="A64" s="67">
        <v>6206</v>
      </c>
      <c r="B64" s="68" t="s">
        <v>81</v>
      </c>
      <c r="C64" s="39" t="s">
        <v>120</v>
      </c>
      <c r="D64" s="113">
        <v>38280</v>
      </c>
      <c r="E64" s="372"/>
      <c r="F64" s="325"/>
      <c r="G64" s="325"/>
      <c r="H64" s="325"/>
      <c r="I64" s="325"/>
      <c r="J64" s="325"/>
      <c r="K64" s="325"/>
      <c r="L64" s="325"/>
      <c r="M64" s="325"/>
      <c r="N64" s="325"/>
      <c r="O64" s="325"/>
      <c r="P64" s="325"/>
    </row>
    <row r="65" spans="1:16" x14ac:dyDescent="0.2">
      <c r="A65" s="67">
        <v>6207</v>
      </c>
      <c r="B65" s="68" t="s">
        <v>82</v>
      </c>
      <c r="C65" s="39" t="s">
        <v>121</v>
      </c>
      <c r="D65" s="113">
        <v>38280</v>
      </c>
      <c r="E65" s="372"/>
      <c r="F65" s="325"/>
      <c r="G65" s="325"/>
      <c r="H65" s="325"/>
      <c r="I65" s="325"/>
      <c r="J65" s="325"/>
      <c r="K65" s="325"/>
      <c r="L65" s="325"/>
      <c r="M65" s="325"/>
      <c r="N65" s="325"/>
      <c r="O65" s="325"/>
      <c r="P65" s="325"/>
    </row>
    <row r="66" spans="1:16" x14ac:dyDescent="0.2">
      <c r="A66" s="47">
        <v>7301</v>
      </c>
      <c r="B66" s="58" t="s">
        <v>83</v>
      </c>
      <c r="C66" s="17" t="s">
        <v>122</v>
      </c>
      <c r="D66" s="106">
        <v>38280</v>
      </c>
      <c r="E66" s="372"/>
      <c r="F66" s="325"/>
      <c r="G66" s="325"/>
      <c r="H66" s="325"/>
      <c r="I66" s="325"/>
      <c r="J66" s="325"/>
      <c r="K66" s="325"/>
      <c r="L66" s="325"/>
      <c r="M66" s="325"/>
      <c r="N66" s="325"/>
      <c r="O66" s="325"/>
      <c r="P66" s="325"/>
    </row>
    <row r="67" spans="1:16" x14ac:dyDescent="0.2">
      <c r="A67" s="47">
        <v>16096</v>
      </c>
      <c r="B67" s="58" t="s">
        <v>84</v>
      </c>
      <c r="C67" s="17" t="s">
        <v>123</v>
      </c>
      <c r="D67" s="106">
        <v>38280</v>
      </c>
      <c r="E67" s="372"/>
      <c r="F67" s="325"/>
      <c r="G67" s="325"/>
      <c r="H67" s="325"/>
      <c r="I67" s="325"/>
      <c r="J67" s="325"/>
      <c r="K67" s="325"/>
      <c r="L67" s="325"/>
      <c r="M67" s="325"/>
      <c r="N67" s="325"/>
      <c r="O67" s="325"/>
      <c r="P67" s="325"/>
    </row>
    <row r="68" spans="1:16" x14ac:dyDescent="0.2">
      <c r="A68" s="47">
        <v>16097</v>
      </c>
      <c r="B68" s="58" t="s">
        <v>85</v>
      </c>
      <c r="C68" s="17" t="s">
        <v>124</v>
      </c>
      <c r="D68" s="106">
        <v>38280</v>
      </c>
      <c r="E68" s="372"/>
      <c r="F68" s="325"/>
      <c r="G68" s="325"/>
      <c r="H68" s="325"/>
      <c r="I68" s="325"/>
      <c r="J68" s="325"/>
      <c r="K68" s="325"/>
      <c r="L68" s="325"/>
      <c r="M68" s="325"/>
      <c r="N68" s="325"/>
      <c r="O68" s="325"/>
      <c r="P68" s="325"/>
    </row>
    <row r="69" spans="1:16" x14ac:dyDescent="0.2">
      <c r="A69" s="47">
        <v>16095</v>
      </c>
      <c r="B69" s="58" t="s">
        <v>173</v>
      </c>
      <c r="C69" s="17" t="s">
        <v>64</v>
      </c>
      <c r="D69" s="106">
        <v>38280</v>
      </c>
      <c r="E69" s="372"/>
      <c r="F69" s="325"/>
      <c r="G69" s="325"/>
      <c r="H69" s="325"/>
      <c r="I69" s="325"/>
      <c r="J69" s="325"/>
      <c r="K69" s="325"/>
      <c r="L69" s="325"/>
      <c r="M69" s="325"/>
      <c r="N69" s="325"/>
      <c r="O69" s="325"/>
      <c r="P69" s="325"/>
    </row>
    <row r="70" spans="1:16" x14ac:dyDescent="0.2">
      <c r="A70" s="47">
        <v>16098</v>
      </c>
      <c r="B70" s="58" t="s">
        <v>174</v>
      </c>
      <c r="C70" s="17" t="s">
        <v>65</v>
      </c>
      <c r="D70" s="106">
        <v>38280</v>
      </c>
      <c r="E70" s="372"/>
      <c r="F70" s="325"/>
      <c r="G70" s="325"/>
      <c r="H70" s="325"/>
      <c r="I70" s="325"/>
      <c r="J70" s="325"/>
      <c r="K70" s="325"/>
      <c r="L70" s="325"/>
      <c r="M70" s="325"/>
      <c r="N70" s="325"/>
      <c r="O70" s="325"/>
      <c r="P70" s="325"/>
    </row>
    <row r="71" spans="1:16" x14ac:dyDescent="0.2">
      <c r="A71" s="69">
        <v>10535</v>
      </c>
      <c r="B71" s="70" t="s">
        <v>86</v>
      </c>
      <c r="C71" s="66" t="s">
        <v>125</v>
      </c>
      <c r="D71" s="115">
        <v>37965</v>
      </c>
      <c r="E71" s="372"/>
      <c r="F71" s="325"/>
      <c r="G71" s="325"/>
      <c r="H71" s="325"/>
      <c r="I71" s="325"/>
      <c r="J71" s="325"/>
      <c r="K71" s="325"/>
      <c r="L71" s="325"/>
      <c r="M71" s="325"/>
      <c r="N71" s="325"/>
      <c r="O71" s="325"/>
      <c r="P71" s="325"/>
    </row>
    <row r="72" spans="1:16" x14ac:dyDescent="0.2">
      <c r="A72" s="71">
        <v>11132</v>
      </c>
      <c r="B72" s="72" t="s">
        <v>87</v>
      </c>
      <c r="C72" s="73" t="s">
        <v>126</v>
      </c>
      <c r="D72" s="116">
        <v>37895</v>
      </c>
      <c r="E72" s="372"/>
      <c r="F72" s="325"/>
      <c r="G72" s="325"/>
      <c r="H72" s="325"/>
      <c r="I72" s="325"/>
      <c r="J72" s="325"/>
      <c r="K72" s="325"/>
      <c r="L72" s="325"/>
      <c r="M72" s="325"/>
      <c r="N72" s="325"/>
      <c r="O72" s="325"/>
      <c r="P72" s="325"/>
    </row>
    <row r="73" spans="1:16" x14ac:dyDescent="0.2">
      <c r="A73" s="71">
        <v>12201</v>
      </c>
      <c r="B73" s="72" t="s">
        <v>88</v>
      </c>
      <c r="C73" s="73" t="s">
        <v>127</v>
      </c>
      <c r="D73" s="116">
        <v>37881</v>
      </c>
      <c r="E73" s="372"/>
      <c r="F73" s="325"/>
      <c r="G73" s="374"/>
      <c r="H73" s="374"/>
      <c r="I73" s="374"/>
      <c r="J73" s="374"/>
      <c r="K73" s="374"/>
      <c r="L73" s="325"/>
      <c r="M73" s="325"/>
      <c r="N73" s="325"/>
      <c r="O73" s="325"/>
      <c r="P73" s="325"/>
    </row>
    <row r="74" spans="1:16" ht="24" x14ac:dyDescent="0.2">
      <c r="A74" s="74">
        <v>3336</v>
      </c>
      <c r="B74" s="75" t="s">
        <v>175</v>
      </c>
      <c r="C74" s="41" t="s">
        <v>66</v>
      </c>
      <c r="D74" s="113">
        <v>37734</v>
      </c>
      <c r="E74" s="372"/>
      <c r="F74" s="325"/>
      <c r="G74" s="374"/>
      <c r="H74" s="373"/>
      <c r="I74" s="373"/>
      <c r="J74" s="373"/>
      <c r="K74" s="374"/>
      <c r="L74" s="325"/>
      <c r="M74" s="325"/>
      <c r="N74" s="325"/>
      <c r="O74" s="325"/>
      <c r="P74" s="325"/>
    </row>
    <row r="75" spans="1:16" ht="36" x14ac:dyDescent="0.2">
      <c r="A75" s="49">
        <v>9885</v>
      </c>
      <c r="B75" s="59" t="s">
        <v>74</v>
      </c>
      <c r="C75" s="40" t="s">
        <v>75</v>
      </c>
      <c r="D75" s="106">
        <v>37685</v>
      </c>
      <c r="E75" s="372"/>
      <c r="F75" s="325"/>
      <c r="G75" s="374"/>
      <c r="H75" s="374"/>
      <c r="I75" s="374"/>
      <c r="J75" s="374"/>
      <c r="K75" s="374"/>
      <c r="L75" s="325"/>
      <c r="M75" s="325"/>
      <c r="N75" s="325"/>
      <c r="O75" s="325"/>
      <c r="P75" s="325"/>
    </row>
    <row r="76" spans="1:16" ht="24" x14ac:dyDescent="0.2">
      <c r="A76" s="74">
        <v>11532</v>
      </c>
      <c r="B76" s="75" t="s">
        <v>176</v>
      </c>
      <c r="C76" s="41" t="s">
        <v>67</v>
      </c>
      <c r="D76" s="113">
        <v>37613</v>
      </c>
      <c r="E76" s="372"/>
      <c r="F76" s="325"/>
      <c r="G76" s="325"/>
      <c r="H76" s="325"/>
      <c r="I76" s="325"/>
      <c r="J76" s="325"/>
      <c r="K76" s="325"/>
      <c r="L76" s="325"/>
      <c r="M76" s="325"/>
      <c r="N76" s="325"/>
      <c r="O76" s="325"/>
      <c r="P76" s="325"/>
    </row>
    <row r="77" spans="1:16" ht="24" x14ac:dyDescent="0.2">
      <c r="A77" s="74">
        <v>4969</v>
      </c>
      <c r="B77" s="75" t="s">
        <v>89</v>
      </c>
      <c r="C77" s="41" t="s">
        <v>128</v>
      </c>
      <c r="D77" s="113">
        <v>37587</v>
      </c>
      <c r="E77" s="372"/>
      <c r="F77" s="325"/>
      <c r="G77" s="325"/>
      <c r="H77" s="325"/>
      <c r="I77" s="325"/>
      <c r="J77" s="325"/>
      <c r="K77" s="325"/>
      <c r="L77" s="325"/>
      <c r="M77" s="325"/>
      <c r="N77" s="325"/>
      <c r="O77" s="325"/>
      <c r="P77" s="325"/>
    </row>
    <row r="78" spans="1:16" ht="24" x14ac:dyDescent="0.2">
      <c r="A78" s="74">
        <v>4970</v>
      </c>
      <c r="B78" s="75" t="s">
        <v>90</v>
      </c>
      <c r="C78" s="41" t="s">
        <v>129</v>
      </c>
      <c r="D78" s="113">
        <v>37587</v>
      </c>
      <c r="E78" s="372"/>
      <c r="F78" s="325"/>
      <c r="G78" s="325"/>
      <c r="H78" s="325"/>
      <c r="I78" s="325"/>
      <c r="J78" s="325"/>
      <c r="K78" s="325"/>
      <c r="L78" s="325"/>
      <c r="M78" s="325"/>
      <c r="N78" s="325"/>
      <c r="O78" s="325"/>
      <c r="P78" s="325"/>
    </row>
    <row r="79" spans="1:16" ht="36" x14ac:dyDescent="0.2">
      <c r="A79" s="74">
        <v>7504</v>
      </c>
      <c r="B79" s="75" t="s">
        <v>91</v>
      </c>
      <c r="C79" s="41" t="s">
        <v>130</v>
      </c>
      <c r="D79" s="113">
        <v>37587</v>
      </c>
      <c r="E79" s="372"/>
      <c r="F79" s="325"/>
      <c r="G79" s="325"/>
      <c r="H79" s="325"/>
      <c r="I79" s="325"/>
      <c r="J79" s="325"/>
      <c r="K79" s="325"/>
      <c r="L79" s="325"/>
      <c r="M79" s="325"/>
      <c r="N79" s="325"/>
      <c r="O79" s="325"/>
      <c r="P79" s="325"/>
    </row>
    <row r="80" spans="1:16" x14ac:dyDescent="0.2">
      <c r="A80" s="51">
        <v>9881</v>
      </c>
      <c r="B80" s="76" t="s">
        <v>92</v>
      </c>
      <c r="C80" s="41" t="s">
        <v>131</v>
      </c>
      <c r="D80" s="107">
        <v>37559</v>
      </c>
      <c r="E80" s="372"/>
      <c r="F80" s="325"/>
      <c r="G80" s="325"/>
      <c r="H80" s="325"/>
      <c r="I80" s="325"/>
      <c r="J80" s="325"/>
      <c r="K80" s="325"/>
      <c r="L80" s="325"/>
      <c r="M80" s="325"/>
      <c r="N80" s="325"/>
      <c r="O80" s="325"/>
      <c r="P80" s="325"/>
    </row>
    <row r="81" spans="1:16" x14ac:dyDescent="0.2">
      <c r="A81" s="51">
        <v>11041</v>
      </c>
      <c r="B81" s="76" t="s">
        <v>93</v>
      </c>
      <c r="C81" s="41" t="s">
        <v>132</v>
      </c>
      <c r="D81" s="107">
        <v>37559</v>
      </c>
      <c r="E81" s="372"/>
      <c r="F81" s="325"/>
      <c r="G81" s="325"/>
      <c r="H81" s="325"/>
      <c r="I81" s="325"/>
      <c r="J81" s="325"/>
      <c r="K81" s="325"/>
      <c r="L81" s="325"/>
      <c r="M81" s="325"/>
      <c r="N81" s="325"/>
      <c r="O81" s="325"/>
      <c r="P81" s="325"/>
    </row>
    <row r="82" spans="1:16" x14ac:dyDescent="0.2">
      <c r="A82" s="51">
        <v>10308</v>
      </c>
      <c r="B82" s="76" t="s">
        <v>94</v>
      </c>
      <c r="C82" s="41" t="s">
        <v>133</v>
      </c>
      <c r="D82" s="107">
        <v>37531</v>
      </c>
      <c r="E82" s="372"/>
      <c r="F82" s="325"/>
      <c r="G82" s="325"/>
      <c r="H82" s="325"/>
      <c r="I82" s="325"/>
      <c r="J82" s="325"/>
      <c r="K82" s="325"/>
      <c r="L82" s="325"/>
      <c r="M82" s="325"/>
      <c r="N82" s="325"/>
      <c r="O82" s="325"/>
      <c r="P82" s="325"/>
    </row>
    <row r="83" spans="1:16" x14ac:dyDescent="0.2">
      <c r="A83" s="51">
        <v>8509</v>
      </c>
      <c r="B83" s="76" t="s">
        <v>95</v>
      </c>
      <c r="C83" s="41" t="s">
        <v>134</v>
      </c>
      <c r="D83" s="107">
        <v>37426</v>
      </c>
      <c r="E83" s="372"/>
      <c r="F83" s="325"/>
      <c r="G83" s="325"/>
      <c r="H83" s="325"/>
      <c r="I83" s="325"/>
      <c r="J83" s="325"/>
      <c r="K83" s="325"/>
      <c r="L83" s="325"/>
      <c r="M83" s="325"/>
      <c r="N83" s="325"/>
      <c r="O83" s="325"/>
      <c r="P83" s="325"/>
    </row>
    <row r="84" spans="1:16" ht="24" x14ac:dyDescent="0.2">
      <c r="A84" s="51">
        <v>10235</v>
      </c>
      <c r="B84" s="76" t="s">
        <v>96</v>
      </c>
      <c r="C84" s="41" t="s">
        <v>135</v>
      </c>
      <c r="D84" s="107">
        <v>37426</v>
      </c>
      <c r="E84" s="372"/>
      <c r="F84" s="325"/>
      <c r="G84" s="325"/>
      <c r="H84" s="325"/>
      <c r="I84" s="325"/>
      <c r="J84" s="325"/>
      <c r="K84" s="325"/>
      <c r="L84" s="325"/>
      <c r="M84" s="325"/>
      <c r="N84" s="325"/>
      <c r="O84" s="325"/>
      <c r="P84" s="325"/>
    </row>
    <row r="85" spans="1:16" ht="24" x14ac:dyDescent="0.2">
      <c r="A85" s="51">
        <v>11472</v>
      </c>
      <c r="B85" s="76" t="s">
        <v>97</v>
      </c>
      <c r="C85" s="41" t="s">
        <v>136</v>
      </c>
      <c r="D85" s="107">
        <v>37412</v>
      </c>
      <c r="E85" s="372"/>
      <c r="F85" s="325"/>
      <c r="G85" s="325"/>
      <c r="H85" s="325"/>
      <c r="I85" s="325"/>
      <c r="J85" s="325"/>
      <c r="K85" s="325"/>
      <c r="L85" s="325"/>
      <c r="M85" s="325"/>
      <c r="N85" s="325"/>
      <c r="O85" s="325"/>
      <c r="P85" s="325"/>
    </row>
    <row r="86" spans="1:16" x14ac:dyDescent="0.2">
      <c r="A86" s="51">
        <v>9811</v>
      </c>
      <c r="B86" s="76" t="s">
        <v>98</v>
      </c>
      <c r="C86" s="41" t="s">
        <v>137</v>
      </c>
      <c r="D86" s="107">
        <v>37355</v>
      </c>
      <c r="E86" s="372"/>
      <c r="F86" s="325"/>
      <c r="G86" s="325"/>
      <c r="H86" s="325"/>
      <c r="I86" s="325"/>
      <c r="J86" s="325"/>
      <c r="K86" s="325"/>
      <c r="L86" s="325"/>
      <c r="M86" s="325"/>
      <c r="N86" s="325"/>
      <c r="O86" s="325"/>
      <c r="P86" s="325"/>
    </row>
    <row r="87" spans="1:16" ht="24" x14ac:dyDescent="0.2">
      <c r="A87" s="51">
        <v>11474</v>
      </c>
      <c r="B87" s="76" t="s">
        <v>99</v>
      </c>
      <c r="C87" s="41" t="s">
        <v>138</v>
      </c>
      <c r="D87" s="107">
        <v>37327</v>
      </c>
      <c r="E87" s="372"/>
      <c r="F87" s="325"/>
      <c r="G87" s="325"/>
      <c r="H87" s="325"/>
      <c r="I87" s="325"/>
      <c r="J87" s="325"/>
      <c r="K87" s="325"/>
      <c r="L87" s="325"/>
      <c r="M87" s="325"/>
      <c r="N87" s="325"/>
      <c r="O87" s="325"/>
      <c r="P87" s="325"/>
    </row>
    <row r="88" spans="1:16" x14ac:dyDescent="0.2">
      <c r="A88" s="51">
        <v>10632</v>
      </c>
      <c r="B88" s="76" t="s">
        <v>100</v>
      </c>
      <c r="C88" s="41" t="s">
        <v>139</v>
      </c>
      <c r="D88" s="107">
        <v>37286</v>
      </c>
      <c r="E88" s="372"/>
      <c r="F88" s="325"/>
      <c r="G88" s="325"/>
      <c r="H88" s="325"/>
      <c r="I88" s="325"/>
      <c r="J88" s="325"/>
      <c r="K88" s="325"/>
      <c r="L88" s="325"/>
      <c r="M88" s="325"/>
      <c r="N88" s="325"/>
      <c r="O88" s="325"/>
      <c r="P88" s="325"/>
    </row>
    <row r="89" spans="1:16" x14ac:dyDescent="0.2">
      <c r="A89" s="51">
        <v>11514</v>
      </c>
      <c r="B89" s="76" t="s">
        <v>101</v>
      </c>
      <c r="C89" s="41" t="s">
        <v>140</v>
      </c>
      <c r="D89" s="107">
        <v>37271</v>
      </c>
      <c r="E89" s="372"/>
      <c r="F89" s="325"/>
      <c r="G89" s="325"/>
      <c r="H89" s="325"/>
      <c r="I89" s="325"/>
      <c r="J89" s="325"/>
      <c r="K89" s="325"/>
      <c r="L89" s="325"/>
      <c r="M89" s="325"/>
      <c r="N89" s="325"/>
      <c r="O89" s="325"/>
      <c r="P89" s="325"/>
    </row>
    <row r="90" spans="1:16" x14ac:dyDescent="0.2">
      <c r="A90" s="51">
        <v>10535</v>
      </c>
      <c r="B90" s="76" t="s">
        <v>86</v>
      </c>
      <c r="C90" s="41" t="s">
        <v>125</v>
      </c>
      <c r="D90" s="107">
        <v>37235</v>
      </c>
      <c r="E90" s="372"/>
      <c r="F90" s="325"/>
      <c r="G90" s="325"/>
      <c r="H90" s="325"/>
      <c r="I90" s="325"/>
      <c r="J90" s="325"/>
      <c r="K90" s="325"/>
      <c r="L90" s="325"/>
      <c r="M90" s="325"/>
      <c r="N90" s="325"/>
      <c r="O90" s="325"/>
      <c r="P90" s="325"/>
    </row>
    <row r="91" spans="1:16" x14ac:dyDescent="0.2">
      <c r="A91" s="51">
        <v>11048</v>
      </c>
      <c r="B91" s="76" t="s">
        <v>102</v>
      </c>
      <c r="C91" s="41" t="s">
        <v>141</v>
      </c>
      <c r="D91" s="107">
        <v>37194</v>
      </c>
      <c r="E91" s="372"/>
      <c r="F91" s="325"/>
      <c r="G91" s="325"/>
      <c r="H91" s="325"/>
      <c r="I91" s="325"/>
      <c r="J91" s="325"/>
      <c r="K91" s="325"/>
      <c r="L91" s="325"/>
      <c r="M91" s="325"/>
      <c r="N91" s="325"/>
      <c r="O91" s="325"/>
      <c r="P91" s="325"/>
    </row>
    <row r="92" spans="1:16" ht="24" x14ac:dyDescent="0.2">
      <c r="A92" s="51">
        <v>9787</v>
      </c>
      <c r="B92" s="76" t="s">
        <v>103</v>
      </c>
      <c r="C92" s="41" t="s">
        <v>142</v>
      </c>
      <c r="D92" s="107">
        <v>37174</v>
      </c>
      <c r="E92" s="372"/>
      <c r="F92" s="325"/>
      <c r="G92" s="325"/>
      <c r="H92" s="325"/>
      <c r="I92" s="325"/>
      <c r="J92" s="325"/>
      <c r="K92" s="325"/>
      <c r="L92" s="325"/>
      <c r="M92" s="325"/>
      <c r="N92" s="325"/>
      <c r="O92" s="325"/>
      <c r="P92" s="325"/>
    </row>
    <row r="93" spans="1:16" x14ac:dyDescent="0.2">
      <c r="A93" s="51">
        <v>10632</v>
      </c>
      <c r="B93" s="76" t="s">
        <v>104</v>
      </c>
      <c r="C93" s="41" t="s">
        <v>139</v>
      </c>
      <c r="D93" s="107">
        <v>37153</v>
      </c>
      <c r="E93" s="372"/>
      <c r="F93" s="325"/>
      <c r="G93" s="325"/>
      <c r="H93" s="325"/>
      <c r="I93" s="325"/>
      <c r="J93" s="325"/>
      <c r="K93" s="325"/>
      <c r="L93" s="325"/>
      <c r="M93" s="325"/>
      <c r="N93" s="325"/>
      <c r="O93" s="325"/>
      <c r="P93" s="325"/>
    </row>
    <row r="94" spans="1:16" x14ac:dyDescent="0.2">
      <c r="A94" s="51">
        <v>10308</v>
      </c>
      <c r="B94" s="76" t="s">
        <v>105</v>
      </c>
      <c r="C94" s="41" t="s">
        <v>143</v>
      </c>
      <c r="D94" s="107">
        <v>37054</v>
      </c>
      <c r="E94" s="372"/>
      <c r="F94" s="325"/>
      <c r="G94" s="325"/>
      <c r="H94" s="325"/>
      <c r="I94" s="325"/>
      <c r="J94" s="325"/>
      <c r="K94" s="325"/>
      <c r="L94" s="325"/>
      <c r="M94" s="325"/>
      <c r="N94" s="325"/>
      <c r="O94" s="325"/>
      <c r="P94" s="325"/>
    </row>
    <row r="95" spans="1:16" ht="24" x14ac:dyDescent="0.2">
      <c r="A95" s="49">
        <v>6281</v>
      </c>
      <c r="B95" s="59" t="s">
        <v>76</v>
      </c>
      <c r="C95" s="40" t="s">
        <v>77</v>
      </c>
      <c r="D95" s="106">
        <v>36978</v>
      </c>
      <c r="E95" s="372"/>
      <c r="F95" s="325"/>
      <c r="G95" s="325"/>
      <c r="H95" s="325"/>
      <c r="I95" s="325"/>
      <c r="J95" s="325"/>
      <c r="K95" s="325"/>
      <c r="L95" s="325"/>
      <c r="M95" s="325"/>
      <c r="N95" s="325"/>
      <c r="O95" s="325"/>
      <c r="P95" s="325"/>
    </row>
    <row r="96" spans="1:16" x14ac:dyDescent="0.2">
      <c r="A96" s="51">
        <v>7469</v>
      </c>
      <c r="B96" s="76" t="s">
        <v>106</v>
      </c>
      <c r="C96" s="41" t="s">
        <v>144</v>
      </c>
      <c r="D96" s="107">
        <v>36881</v>
      </c>
      <c r="E96" s="372"/>
      <c r="F96" s="325"/>
      <c r="G96" s="325"/>
      <c r="H96" s="325"/>
      <c r="I96" s="325"/>
      <c r="J96" s="325"/>
      <c r="K96" s="325"/>
      <c r="L96" s="325"/>
      <c r="M96" s="325"/>
      <c r="N96" s="325"/>
      <c r="O96" s="325"/>
      <c r="P96" s="325"/>
    </row>
    <row r="97" spans="1:16" x14ac:dyDescent="0.2">
      <c r="A97" s="51">
        <v>8799</v>
      </c>
      <c r="B97" s="76" t="s">
        <v>107</v>
      </c>
      <c r="C97" s="41" t="s">
        <v>145</v>
      </c>
      <c r="D97" s="107">
        <v>36733</v>
      </c>
      <c r="E97" s="372"/>
      <c r="F97" s="325"/>
      <c r="G97" s="325"/>
      <c r="H97" s="325"/>
      <c r="I97" s="325"/>
      <c r="J97" s="325"/>
      <c r="K97" s="325"/>
      <c r="L97" s="325"/>
      <c r="M97" s="325"/>
      <c r="N97" s="325"/>
      <c r="O97" s="325"/>
      <c r="P97" s="325"/>
    </row>
    <row r="98" spans="1:16" ht="24" x14ac:dyDescent="0.2">
      <c r="A98" s="51">
        <v>9750</v>
      </c>
      <c r="B98" s="76" t="s">
        <v>108</v>
      </c>
      <c r="C98" s="41" t="s">
        <v>146</v>
      </c>
      <c r="D98" s="107">
        <v>36705</v>
      </c>
      <c r="E98" s="372"/>
      <c r="F98" s="325"/>
      <c r="G98" s="325"/>
      <c r="H98" s="325"/>
      <c r="I98" s="325"/>
      <c r="J98" s="325"/>
      <c r="K98" s="325"/>
      <c r="L98" s="325"/>
      <c r="M98" s="325"/>
      <c r="N98" s="325"/>
      <c r="O98" s="325"/>
      <c r="P98" s="325"/>
    </row>
    <row r="99" spans="1:16" x14ac:dyDescent="0.2">
      <c r="A99" s="51">
        <v>6066</v>
      </c>
      <c r="B99" s="76" t="s">
        <v>109</v>
      </c>
      <c r="C99" s="41" t="s">
        <v>147</v>
      </c>
      <c r="D99" s="107">
        <v>36698</v>
      </c>
      <c r="E99" s="372"/>
      <c r="F99" s="325"/>
      <c r="G99" s="325"/>
      <c r="H99" s="325"/>
      <c r="I99" s="325"/>
      <c r="J99" s="325"/>
      <c r="K99" s="325"/>
      <c r="L99" s="325"/>
      <c r="M99" s="325"/>
      <c r="N99" s="325"/>
      <c r="O99" s="325"/>
      <c r="P99" s="325"/>
    </row>
    <row r="100" spans="1:16" x14ac:dyDescent="0.2">
      <c r="A100" s="51">
        <v>9004</v>
      </c>
      <c r="B100" s="76" t="s">
        <v>110</v>
      </c>
      <c r="C100" s="41" t="s">
        <v>148</v>
      </c>
      <c r="D100" s="107">
        <v>36627</v>
      </c>
      <c r="E100" s="372"/>
      <c r="F100" s="325"/>
      <c r="G100" s="325"/>
      <c r="H100" s="325"/>
      <c r="I100" s="325"/>
      <c r="J100" s="325"/>
      <c r="K100" s="325"/>
      <c r="L100" s="325"/>
      <c r="M100" s="325"/>
      <c r="N100" s="325"/>
      <c r="O100" s="325"/>
      <c r="P100" s="325"/>
    </row>
    <row r="101" spans="1:16" x14ac:dyDescent="0.2">
      <c r="A101" s="51">
        <v>9755</v>
      </c>
      <c r="B101" s="76" t="s">
        <v>111</v>
      </c>
      <c r="C101" s="41" t="s">
        <v>149</v>
      </c>
      <c r="D101" s="107">
        <v>36579</v>
      </c>
      <c r="E101" s="372"/>
      <c r="F101" s="325"/>
      <c r="G101" s="325"/>
      <c r="H101" s="325"/>
      <c r="I101" s="325"/>
      <c r="J101" s="325"/>
      <c r="K101" s="325"/>
      <c r="L101" s="325"/>
      <c r="M101" s="325"/>
      <c r="N101" s="325"/>
      <c r="O101" s="325"/>
      <c r="P101" s="325"/>
    </row>
    <row r="102" spans="1:16" x14ac:dyDescent="0.2">
      <c r="A102" s="51">
        <v>9896</v>
      </c>
      <c r="B102" s="76" t="s">
        <v>112</v>
      </c>
      <c r="C102" s="41" t="s">
        <v>150</v>
      </c>
      <c r="D102" s="107">
        <v>36571</v>
      </c>
      <c r="E102" s="372"/>
      <c r="F102" s="325"/>
      <c r="G102" s="325"/>
      <c r="H102" s="325"/>
      <c r="I102" s="325"/>
      <c r="J102" s="325"/>
      <c r="K102" s="325"/>
      <c r="L102" s="325"/>
      <c r="M102" s="325"/>
      <c r="N102" s="325"/>
      <c r="O102" s="325"/>
      <c r="P102" s="325"/>
    </row>
    <row r="103" spans="1:16" x14ac:dyDescent="0.2">
      <c r="A103" s="51">
        <v>10496</v>
      </c>
      <c r="B103" s="76" t="s">
        <v>229</v>
      </c>
      <c r="C103" s="41" t="s">
        <v>68</v>
      </c>
      <c r="D103" s="107">
        <v>36543</v>
      </c>
      <c r="E103" s="372"/>
      <c r="F103" s="325"/>
      <c r="G103" s="325"/>
      <c r="H103" s="325"/>
      <c r="I103" s="325"/>
      <c r="J103" s="325"/>
      <c r="K103" s="325"/>
      <c r="L103" s="325"/>
      <c r="M103" s="325"/>
      <c r="N103" s="325"/>
      <c r="O103" s="325"/>
      <c r="P103" s="325"/>
    </row>
    <row r="104" spans="1:16" x14ac:dyDescent="0.2">
      <c r="A104" s="51">
        <v>8833</v>
      </c>
      <c r="B104" s="76" t="s">
        <v>113</v>
      </c>
      <c r="C104" s="41" t="s">
        <v>151</v>
      </c>
      <c r="D104" s="107">
        <v>36369</v>
      </c>
      <c r="E104" s="372"/>
      <c r="F104" s="325"/>
      <c r="G104" s="325"/>
      <c r="H104" s="325"/>
      <c r="I104" s="325"/>
      <c r="J104" s="325"/>
      <c r="K104" s="325"/>
      <c r="L104" s="325"/>
      <c r="M104" s="325"/>
      <c r="N104" s="325"/>
      <c r="O104" s="325"/>
      <c r="P104" s="325"/>
    </row>
    <row r="105" spans="1:16" x14ac:dyDescent="0.2">
      <c r="A105" s="51">
        <v>8841</v>
      </c>
      <c r="B105" s="76" t="s">
        <v>114</v>
      </c>
      <c r="C105" s="41" t="s">
        <v>152</v>
      </c>
      <c r="D105" s="107">
        <v>36369</v>
      </c>
      <c r="E105" s="372"/>
      <c r="F105" s="325"/>
      <c r="G105" s="325"/>
      <c r="H105" s="325"/>
      <c r="I105" s="325"/>
      <c r="J105" s="325"/>
      <c r="K105" s="325"/>
      <c r="L105" s="325"/>
      <c r="M105" s="325"/>
      <c r="N105" s="325"/>
      <c r="O105" s="325"/>
      <c r="P105" s="325"/>
    </row>
    <row r="106" spans="1:16" x14ac:dyDescent="0.2">
      <c r="A106" s="51">
        <v>8638</v>
      </c>
      <c r="B106" s="76" t="s">
        <v>115</v>
      </c>
      <c r="C106" s="41" t="s">
        <v>153</v>
      </c>
      <c r="D106" s="107">
        <v>36361</v>
      </c>
      <c r="E106" s="372"/>
      <c r="F106" s="325"/>
      <c r="G106" s="325"/>
      <c r="H106" s="325"/>
      <c r="I106" s="325"/>
      <c r="J106" s="325"/>
      <c r="K106" s="325"/>
      <c r="L106" s="325"/>
      <c r="M106" s="325"/>
      <c r="N106" s="325"/>
      <c r="O106" s="325"/>
      <c r="P106" s="325"/>
    </row>
    <row r="107" spans="1:16" x14ac:dyDescent="0.2">
      <c r="A107" s="208" t="s">
        <v>601</v>
      </c>
      <c r="B107" s="207" t="s">
        <v>601</v>
      </c>
      <c r="C107" s="375" t="s">
        <v>596</v>
      </c>
      <c r="D107" s="206">
        <v>36355</v>
      </c>
      <c r="E107" s="372"/>
      <c r="F107" s="325"/>
      <c r="G107" s="325"/>
      <c r="H107" s="325"/>
      <c r="I107" s="325"/>
      <c r="J107" s="325"/>
      <c r="K107" s="325"/>
      <c r="L107" s="325"/>
      <c r="M107" s="325"/>
      <c r="N107" s="325"/>
      <c r="O107" s="325"/>
      <c r="P107" s="325"/>
    </row>
    <row r="108" spans="1:16" x14ac:dyDescent="0.2">
      <c r="A108" s="208" t="s">
        <v>601</v>
      </c>
      <c r="B108" s="207" t="s">
        <v>601</v>
      </c>
      <c r="C108" s="375" t="s">
        <v>597</v>
      </c>
      <c r="D108" s="206">
        <v>36349</v>
      </c>
      <c r="E108" s="372"/>
      <c r="F108" s="325"/>
      <c r="G108" s="325"/>
      <c r="H108" s="325"/>
      <c r="I108" s="325"/>
      <c r="J108" s="325"/>
      <c r="K108" s="325"/>
      <c r="L108" s="325"/>
      <c r="M108" s="325"/>
      <c r="N108" s="325"/>
      <c r="O108" s="325"/>
      <c r="P108" s="325"/>
    </row>
    <row r="109" spans="1:16" x14ac:dyDescent="0.2">
      <c r="A109" s="77">
        <v>7301</v>
      </c>
      <c r="B109" s="78" t="s">
        <v>83</v>
      </c>
      <c r="C109" s="376" t="s">
        <v>122</v>
      </c>
      <c r="D109" s="106">
        <v>36349</v>
      </c>
      <c r="E109" s="372"/>
      <c r="F109" s="325"/>
      <c r="G109" s="325"/>
      <c r="H109" s="325"/>
      <c r="I109" s="325"/>
      <c r="J109" s="325"/>
      <c r="K109" s="325"/>
      <c r="L109" s="325"/>
      <c r="M109" s="325"/>
      <c r="N109" s="325"/>
      <c r="O109" s="325"/>
      <c r="P109" s="325"/>
    </row>
    <row r="110" spans="1:16" x14ac:dyDescent="0.2">
      <c r="A110" s="48">
        <v>5706</v>
      </c>
      <c r="B110" s="60" t="s">
        <v>116</v>
      </c>
      <c r="C110" s="39" t="s">
        <v>154</v>
      </c>
      <c r="D110" s="107">
        <v>36349</v>
      </c>
      <c r="E110" s="372"/>
      <c r="F110" s="325"/>
      <c r="G110" s="325"/>
      <c r="H110" s="325"/>
      <c r="I110" s="325"/>
      <c r="J110" s="325"/>
      <c r="K110" s="325"/>
      <c r="L110" s="325"/>
      <c r="M110" s="325"/>
      <c r="N110" s="325"/>
      <c r="O110" s="325"/>
      <c r="P110" s="325"/>
    </row>
    <row r="111" spans="1:16" x14ac:dyDescent="0.2">
      <c r="A111" s="49">
        <v>7821</v>
      </c>
      <c r="B111" s="76" t="s">
        <v>577</v>
      </c>
      <c r="C111" s="41" t="s">
        <v>69</v>
      </c>
      <c r="D111" s="107">
        <v>36271</v>
      </c>
      <c r="E111" s="372"/>
      <c r="F111" s="325"/>
      <c r="G111" s="325"/>
      <c r="H111" s="325"/>
      <c r="I111" s="325"/>
      <c r="J111" s="325"/>
      <c r="K111" s="325"/>
      <c r="L111" s="325"/>
      <c r="M111" s="325"/>
      <c r="N111" s="325"/>
      <c r="O111" s="325"/>
      <c r="P111" s="325"/>
    </row>
    <row r="112" spans="1:16" ht="24" x14ac:dyDescent="0.2">
      <c r="A112" s="61">
        <v>3844</v>
      </c>
      <c r="B112" s="79" t="s">
        <v>230</v>
      </c>
      <c r="C112" s="179" t="s">
        <v>70</v>
      </c>
      <c r="D112" s="107">
        <v>36222</v>
      </c>
      <c r="E112" s="372"/>
      <c r="F112" s="325"/>
      <c r="G112" s="325"/>
      <c r="H112" s="325"/>
      <c r="I112" s="325"/>
      <c r="J112" s="325"/>
      <c r="K112" s="325"/>
      <c r="L112" s="325"/>
      <c r="M112" s="325"/>
      <c r="N112" s="325"/>
      <c r="O112" s="325"/>
      <c r="P112" s="325"/>
    </row>
    <row r="113" spans="1:16" ht="13.5" thickBot="1" x14ac:dyDescent="0.25">
      <c r="A113" s="61">
        <v>8462</v>
      </c>
      <c r="B113" s="76" t="s">
        <v>117</v>
      </c>
      <c r="C113" s="41" t="s">
        <v>155</v>
      </c>
      <c r="D113" s="107">
        <v>36194</v>
      </c>
      <c r="E113" s="372"/>
      <c r="F113" s="325"/>
      <c r="G113" s="325"/>
      <c r="H113" s="325"/>
      <c r="I113" s="325"/>
      <c r="J113" s="325"/>
      <c r="K113" s="325"/>
      <c r="L113" s="325"/>
      <c r="M113" s="325"/>
      <c r="N113" s="325"/>
      <c r="O113" s="325"/>
      <c r="P113" s="325"/>
    </row>
    <row r="114" spans="1:16" ht="33.75" customHeight="1" x14ac:dyDescent="0.2">
      <c r="A114" s="612" t="s">
        <v>21</v>
      </c>
      <c r="B114" s="614"/>
      <c r="C114" s="614"/>
      <c r="D114" s="614"/>
      <c r="E114" s="372"/>
      <c r="F114" s="325"/>
      <c r="G114" s="374"/>
      <c r="H114" s="373"/>
      <c r="I114" s="373"/>
      <c r="J114" s="373"/>
      <c r="K114" s="374"/>
      <c r="L114" s="325"/>
      <c r="M114" s="325"/>
      <c r="N114" s="325"/>
      <c r="O114" s="325"/>
      <c r="P114" s="325"/>
    </row>
    <row r="115" spans="1:16" x14ac:dyDescent="0.2">
      <c r="A115" s="216">
        <v>52162</v>
      </c>
      <c r="B115" s="31"/>
      <c r="C115" s="283" t="s">
        <v>1065</v>
      </c>
      <c r="D115" s="280">
        <v>45335</v>
      </c>
      <c r="E115" s="372"/>
      <c r="F115" s="325"/>
      <c r="G115" s="374"/>
      <c r="H115" s="374"/>
      <c r="I115" s="374"/>
      <c r="J115" s="374"/>
      <c r="K115" s="374"/>
      <c r="L115" s="325"/>
      <c r="M115" s="325"/>
      <c r="N115" s="325"/>
      <c r="O115" s="325"/>
      <c r="P115" s="325"/>
    </row>
    <row r="116" spans="1:16" x14ac:dyDescent="0.2">
      <c r="A116" s="216">
        <v>49668</v>
      </c>
      <c r="B116" s="31"/>
      <c r="C116" s="283" t="s">
        <v>935</v>
      </c>
      <c r="D116" s="280">
        <v>44449</v>
      </c>
      <c r="E116" s="372"/>
      <c r="F116" s="325"/>
      <c r="G116" s="374"/>
      <c r="H116" s="374"/>
      <c r="I116" s="374"/>
      <c r="J116" s="374"/>
      <c r="K116" s="374"/>
      <c r="L116" s="325"/>
      <c r="M116" s="325"/>
      <c r="N116" s="325"/>
      <c r="O116" s="325"/>
      <c r="P116" s="325"/>
    </row>
    <row r="117" spans="1:16" x14ac:dyDescent="0.2">
      <c r="A117" s="216">
        <v>32874</v>
      </c>
      <c r="B117" s="31"/>
      <c r="C117" s="283" t="s">
        <v>739</v>
      </c>
      <c r="D117" s="280">
        <v>43025</v>
      </c>
      <c r="E117" s="372"/>
      <c r="F117" s="325"/>
      <c r="G117" s="374"/>
      <c r="H117" s="374"/>
      <c r="I117" s="374"/>
      <c r="J117" s="374"/>
      <c r="K117" s="374"/>
      <c r="L117" s="325"/>
      <c r="M117" s="325"/>
      <c r="N117" s="325"/>
      <c r="O117" s="325"/>
      <c r="P117" s="325"/>
    </row>
    <row r="118" spans="1:16" x14ac:dyDescent="0.2">
      <c r="A118" s="61">
        <v>15958</v>
      </c>
      <c r="B118" s="31"/>
      <c r="C118" s="63" t="s">
        <v>177</v>
      </c>
      <c r="D118" s="117">
        <v>40007</v>
      </c>
      <c r="E118" s="372"/>
      <c r="F118" s="325"/>
      <c r="G118" s="374"/>
      <c r="H118" s="374"/>
      <c r="I118" s="374"/>
      <c r="J118" s="374"/>
      <c r="K118" s="374"/>
      <c r="L118" s="325"/>
      <c r="M118" s="325"/>
      <c r="N118" s="325"/>
      <c r="O118" s="325"/>
      <c r="P118" s="325"/>
    </row>
    <row r="119" spans="1:16" ht="13.5" thickBot="1" x14ac:dyDescent="0.25">
      <c r="A119" s="139">
        <v>12417</v>
      </c>
      <c r="B119" s="140" t="s">
        <v>231</v>
      </c>
      <c r="C119" s="141" t="s">
        <v>178</v>
      </c>
      <c r="D119" s="142">
        <v>38126</v>
      </c>
      <c r="E119" s="372"/>
      <c r="F119" s="325"/>
      <c r="G119" s="325"/>
      <c r="H119" s="325"/>
      <c r="I119" s="325"/>
      <c r="J119" s="325"/>
      <c r="K119" s="325"/>
      <c r="L119" s="325"/>
      <c r="M119" s="325"/>
      <c r="N119" s="325"/>
      <c r="O119" s="325"/>
      <c r="P119" s="325"/>
    </row>
    <row r="120" spans="1:16" ht="33.75" customHeight="1" x14ac:dyDescent="0.2">
      <c r="A120" s="617" t="s">
        <v>510</v>
      </c>
      <c r="B120" s="618"/>
      <c r="C120" s="618"/>
      <c r="D120" s="619"/>
      <c r="E120" s="372"/>
      <c r="F120" s="325"/>
      <c r="G120" s="325"/>
      <c r="H120" s="325"/>
      <c r="I120" s="325"/>
      <c r="J120" s="325"/>
      <c r="K120" s="325"/>
      <c r="L120" s="325"/>
      <c r="M120" s="325"/>
      <c r="N120" s="325"/>
      <c r="O120" s="325"/>
      <c r="P120" s="325"/>
    </row>
    <row r="121" spans="1:16" ht="13.5" thickBot="1" x14ac:dyDescent="0.25">
      <c r="A121" s="144">
        <v>35956</v>
      </c>
      <c r="B121" s="80"/>
      <c r="C121" s="377" t="s">
        <v>512</v>
      </c>
      <c r="D121" s="143">
        <v>42314</v>
      </c>
      <c r="E121" s="372"/>
      <c r="F121" s="325"/>
      <c r="G121" s="325"/>
      <c r="H121" s="325"/>
      <c r="I121" s="325"/>
      <c r="J121" s="325"/>
      <c r="K121" s="325"/>
      <c r="L121" s="325"/>
      <c r="M121" s="325"/>
      <c r="N121" s="325"/>
      <c r="O121" s="325"/>
      <c r="P121" s="325"/>
    </row>
    <row r="122" spans="1:16" ht="33.75" customHeight="1" x14ac:dyDescent="0.2">
      <c r="A122" s="616" t="s">
        <v>22</v>
      </c>
      <c r="B122" s="615"/>
      <c r="C122" s="615"/>
      <c r="D122" s="615"/>
      <c r="E122" s="372"/>
      <c r="F122" s="325"/>
      <c r="G122" s="325"/>
      <c r="H122" s="325"/>
      <c r="I122" s="325"/>
      <c r="J122" s="325"/>
      <c r="K122" s="325"/>
      <c r="L122" s="325"/>
      <c r="M122" s="325"/>
      <c r="N122" s="325"/>
      <c r="O122" s="325"/>
      <c r="P122" s="325"/>
    </row>
    <row r="123" spans="1:16" x14ac:dyDescent="0.2">
      <c r="A123" s="281">
        <v>39119</v>
      </c>
      <c r="B123" s="31"/>
      <c r="C123" s="282" t="s">
        <v>738</v>
      </c>
      <c r="D123" s="280">
        <v>43745</v>
      </c>
      <c r="E123" s="372"/>
      <c r="F123" s="325"/>
      <c r="G123" s="325"/>
      <c r="H123" s="325"/>
      <c r="I123" s="325"/>
      <c r="J123" s="325"/>
      <c r="K123" s="325"/>
      <c r="L123" s="325"/>
      <c r="M123" s="325"/>
      <c r="N123" s="325"/>
      <c r="O123" s="325"/>
      <c r="P123" s="325"/>
    </row>
    <row r="124" spans="1:16" x14ac:dyDescent="0.2">
      <c r="A124" s="81">
        <v>34308</v>
      </c>
      <c r="B124" s="31"/>
      <c r="C124" s="242" t="s">
        <v>625</v>
      </c>
      <c r="D124" s="118">
        <v>43059</v>
      </c>
      <c r="E124" s="372"/>
      <c r="F124" s="325"/>
      <c r="G124" s="325"/>
      <c r="H124" s="325"/>
      <c r="I124" s="325"/>
      <c r="J124" s="325"/>
      <c r="K124" s="325"/>
      <c r="L124" s="325"/>
      <c r="M124" s="325"/>
      <c r="N124" s="325"/>
      <c r="O124" s="325"/>
      <c r="P124" s="325"/>
    </row>
    <row r="125" spans="1:16" x14ac:dyDescent="0.2">
      <c r="A125" s="81">
        <v>28876</v>
      </c>
      <c r="B125" s="31"/>
      <c r="C125" s="82" t="s">
        <v>179</v>
      </c>
      <c r="D125" s="118">
        <v>42086</v>
      </c>
      <c r="E125" s="372"/>
      <c r="F125" s="325"/>
      <c r="G125" s="325"/>
      <c r="H125" s="325"/>
      <c r="I125" s="325"/>
      <c r="J125" s="325"/>
      <c r="K125" s="325"/>
      <c r="L125" s="325"/>
      <c r="M125" s="325"/>
      <c r="N125" s="325"/>
      <c r="O125" s="325"/>
      <c r="P125" s="325"/>
    </row>
    <row r="126" spans="1:16" x14ac:dyDescent="0.2">
      <c r="A126" s="83">
        <v>34572</v>
      </c>
      <c r="B126" s="31"/>
      <c r="C126" s="26" t="s">
        <v>626</v>
      </c>
      <c r="D126" s="106">
        <v>41725</v>
      </c>
      <c r="E126" s="372"/>
      <c r="F126" s="325"/>
      <c r="G126" s="325"/>
      <c r="H126" s="325"/>
      <c r="I126" s="325"/>
      <c r="J126" s="325"/>
      <c r="K126" s="325"/>
      <c r="L126" s="325"/>
      <c r="M126" s="325"/>
      <c r="N126" s="325"/>
      <c r="O126" s="325"/>
      <c r="P126" s="325"/>
    </row>
    <row r="127" spans="1:16" x14ac:dyDescent="0.2">
      <c r="A127" s="83">
        <v>26534</v>
      </c>
      <c r="B127" s="31"/>
      <c r="C127" s="26" t="s">
        <v>232</v>
      </c>
      <c r="D127" s="106">
        <v>40961</v>
      </c>
      <c r="E127" s="372"/>
      <c r="F127" s="325"/>
      <c r="G127" s="325"/>
      <c r="H127" s="325"/>
      <c r="I127" s="325"/>
      <c r="J127" s="325"/>
      <c r="K127" s="325"/>
      <c r="L127" s="325"/>
      <c r="M127" s="325"/>
      <c r="N127" s="325"/>
      <c r="O127" s="325"/>
      <c r="P127" s="325"/>
    </row>
    <row r="128" spans="1:16" x14ac:dyDescent="0.2">
      <c r="A128" s="295">
        <v>27354</v>
      </c>
      <c r="B128" s="284"/>
      <c r="C128" s="296" t="s">
        <v>745</v>
      </c>
      <c r="D128" s="297">
        <v>40933</v>
      </c>
      <c r="E128" s="372"/>
      <c r="F128" s="325"/>
      <c r="G128" s="325"/>
      <c r="H128" s="325"/>
      <c r="I128" s="325"/>
      <c r="J128" s="325"/>
      <c r="K128" s="325"/>
      <c r="L128" s="325"/>
      <c r="M128" s="325"/>
      <c r="N128" s="325"/>
      <c r="O128" s="325"/>
      <c r="P128" s="325"/>
    </row>
    <row r="129" spans="1:16" x14ac:dyDescent="0.2">
      <c r="A129" s="295">
        <v>28864</v>
      </c>
      <c r="B129" s="284"/>
      <c r="C129" s="298" t="s">
        <v>747</v>
      </c>
      <c r="D129" s="297">
        <v>40884</v>
      </c>
      <c r="E129" s="372"/>
      <c r="F129" s="325"/>
      <c r="G129" s="325"/>
      <c r="H129" s="325"/>
      <c r="I129" s="325"/>
      <c r="J129" s="325"/>
      <c r="K129" s="325"/>
      <c r="L129" s="325"/>
      <c r="M129" s="325"/>
      <c r="N129" s="325"/>
      <c r="O129" s="325"/>
      <c r="P129" s="325"/>
    </row>
    <row r="130" spans="1:16" x14ac:dyDescent="0.2">
      <c r="A130" s="295">
        <v>18830</v>
      </c>
      <c r="B130" s="284"/>
      <c r="C130" s="299" t="s">
        <v>749</v>
      </c>
      <c r="D130" s="297">
        <v>40835</v>
      </c>
      <c r="E130" s="372"/>
      <c r="F130" s="325"/>
      <c r="G130" s="325"/>
      <c r="H130" s="325"/>
      <c r="I130" s="325"/>
      <c r="J130" s="325"/>
      <c r="K130" s="325"/>
      <c r="L130" s="325"/>
      <c r="M130" s="325"/>
      <c r="N130" s="325"/>
      <c r="O130" s="325"/>
      <c r="P130" s="325"/>
    </row>
    <row r="131" spans="1:16" x14ac:dyDescent="0.2">
      <c r="A131" s="83">
        <v>26117</v>
      </c>
      <c r="B131" s="31"/>
      <c r="C131" s="26" t="s">
        <v>233</v>
      </c>
      <c r="D131" s="106">
        <v>40737</v>
      </c>
      <c r="E131" s="372"/>
      <c r="F131" s="325"/>
      <c r="G131" s="325"/>
      <c r="H131" s="325"/>
      <c r="I131" s="325"/>
      <c r="J131" s="325"/>
      <c r="K131" s="325"/>
      <c r="L131" s="325"/>
      <c r="M131" s="325"/>
      <c r="N131" s="325"/>
      <c r="O131" s="325"/>
      <c r="P131" s="325"/>
    </row>
    <row r="132" spans="1:16" x14ac:dyDescent="0.2">
      <c r="A132" s="83">
        <v>28973</v>
      </c>
      <c r="B132" s="31"/>
      <c r="C132" s="26" t="s">
        <v>234</v>
      </c>
      <c r="D132" s="106">
        <v>40687</v>
      </c>
      <c r="E132" s="372"/>
      <c r="F132" s="325"/>
      <c r="G132" s="325"/>
      <c r="H132" s="325"/>
      <c r="I132" s="325"/>
      <c r="J132" s="325"/>
      <c r="K132" s="325"/>
      <c r="L132" s="325"/>
      <c r="M132" s="325"/>
      <c r="N132" s="325"/>
      <c r="O132" s="325"/>
      <c r="P132" s="325"/>
    </row>
    <row r="133" spans="1:16" x14ac:dyDescent="0.2">
      <c r="A133" s="83">
        <v>23602</v>
      </c>
      <c r="B133" s="31" t="s">
        <v>235</v>
      </c>
      <c r="C133" s="26" t="s">
        <v>236</v>
      </c>
      <c r="D133" s="106">
        <v>40597</v>
      </c>
      <c r="E133" s="372"/>
      <c r="F133" s="325"/>
      <c r="G133" s="325"/>
      <c r="H133" s="325"/>
      <c r="I133" s="325"/>
      <c r="J133" s="325"/>
      <c r="K133" s="325"/>
      <c r="L133" s="325"/>
      <c r="M133" s="325"/>
      <c r="N133" s="325"/>
      <c r="O133" s="325"/>
      <c r="P133" s="325"/>
    </row>
    <row r="134" spans="1:16" x14ac:dyDescent="0.2">
      <c r="A134" s="83">
        <v>20075</v>
      </c>
      <c r="B134" s="31"/>
      <c r="C134" s="84" t="s">
        <v>181</v>
      </c>
      <c r="D134" s="106">
        <v>39896</v>
      </c>
      <c r="E134" s="372"/>
      <c r="F134" s="325"/>
      <c r="G134" s="325"/>
      <c r="H134" s="325"/>
      <c r="I134" s="325"/>
      <c r="J134" s="325"/>
      <c r="K134" s="325"/>
      <c r="L134" s="325"/>
      <c r="M134" s="325"/>
      <c r="N134" s="325"/>
      <c r="O134" s="325"/>
      <c r="P134" s="325"/>
    </row>
    <row r="135" spans="1:16" x14ac:dyDescent="0.2">
      <c r="A135" s="83">
        <v>24639</v>
      </c>
      <c r="B135" s="31"/>
      <c r="C135" s="26" t="s">
        <v>237</v>
      </c>
      <c r="D135" s="106">
        <v>39708</v>
      </c>
      <c r="E135" s="372"/>
      <c r="F135" s="325"/>
      <c r="G135" s="325"/>
      <c r="H135" s="325"/>
      <c r="I135" s="325"/>
      <c r="J135" s="325"/>
      <c r="K135" s="325"/>
      <c r="L135" s="325"/>
      <c r="M135" s="325"/>
      <c r="N135" s="325"/>
      <c r="O135" s="325"/>
      <c r="P135" s="325"/>
    </row>
    <row r="136" spans="1:16" x14ac:dyDescent="0.2">
      <c r="A136" s="83">
        <v>15526</v>
      </c>
      <c r="B136" s="31" t="s">
        <v>238</v>
      </c>
      <c r="C136" s="26" t="s">
        <v>239</v>
      </c>
      <c r="D136" s="106">
        <v>39631</v>
      </c>
      <c r="E136" s="372"/>
      <c r="F136" s="325"/>
      <c r="G136" s="325"/>
      <c r="H136" s="325"/>
      <c r="I136" s="325"/>
      <c r="J136" s="325"/>
      <c r="K136" s="325"/>
      <c r="L136" s="325"/>
      <c r="M136" s="325"/>
      <c r="N136" s="325"/>
      <c r="O136" s="325"/>
      <c r="P136" s="325"/>
    </row>
    <row r="137" spans="1:16" x14ac:dyDescent="0.2">
      <c r="A137" s="83">
        <v>17066</v>
      </c>
      <c r="B137" s="31" t="s">
        <v>240</v>
      </c>
      <c r="C137" s="26" t="s">
        <v>241</v>
      </c>
      <c r="D137" s="106">
        <v>39281</v>
      </c>
      <c r="E137" s="372"/>
      <c r="F137" s="325"/>
      <c r="G137" s="325"/>
      <c r="H137" s="325"/>
      <c r="I137" s="325"/>
      <c r="J137" s="325"/>
      <c r="K137" s="325"/>
      <c r="L137" s="325"/>
      <c r="M137" s="325"/>
      <c r="N137" s="325"/>
      <c r="O137" s="325"/>
      <c r="P137" s="325"/>
    </row>
    <row r="138" spans="1:16" ht="24" x14ac:dyDescent="0.2">
      <c r="A138" s="85">
        <v>16417</v>
      </c>
      <c r="B138" s="31"/>
      <c r="C138" s="25" t="s">
        <v>182</v>
      </c>
      <c r="D138" s="113">
        <v>38833</v>
      </c>
      <c r="E138" s="372"/>
      <c r="F138" s="325"/>
      <c r="G138" s="325"/>
      <c r="H138" s="325"/>
      <c r="I138" s="325"/>
      <c r="J138" s="325"/>
      <c r="K138" s="325"/>
      <c r="L138" s="325"/>
      <c r="M138" s="325"/>
      <c r="N138" s="325"/>
      <c r="O138" s="325"/>
      <c r="P138" s="325"/>
    </row>
    <row r="139" spans="1:16" x14ac:dyDescent="0.2">
      <c r="A139" s="91">
        <v>15395</v>
      </c>
      <c r="B139" s="129"/>
      <c r="C139" s="130" t="s">
        <v>242</v>
      </c>
      <c r="D139" s="115">
        <v>38609</v>
      </c>
      <c r="E139" s="372"/>
      <c r="F139" s="325"/>
      <c r="G139" s="325"/>
      <c r="H139" s="325"/>
      <c r="I139" s="325"/>
      <c r="J139" s="325"/>
      <c r="K139" s="325"/>
      <c r="L139" s="325"/>
      <c r="M139" s="325"/>
      <c r="N139" s="325"/>
      <c r="O139" s="325"/>
      <c r="P139" s="325"/>
    </row>
    <row r="140" spans="1:16" x14ac:dyDescent="0.2">
      <c r="A140" s="83">
        <v>16062</v>
      </c>
      <c r="B140" s="31" t="s">
        <v>244</v>
      </c>
      <c r="C140" s="26" t="s">
        <v>245</v>
      </c>
      <c r="D140" s="106">
        <v>38280</v>
      </c>
      <c r="E140" s="372"/>
      <c r="F140" s="325"/>
      <c r="G140" s="325"/>
      <c r="H140" s="325"/>
      <c r="I140" s="325"/>
      <c r="J140" s="325"/>
      <c r="K140" s="325"/>
      <c r="L140" s="325"/>
      <c r="M140" s="325"/>
      <c r="N140" s="325"/>
      <c r="O140" s="325"/>
      <c r="P140" s="325"/>
    </row>
    <row r="141" spans="1:16" x14ac:dyDescent="0.2">
      <c r="A141" s="86">
        <v>16203</v>
      </c>
      <c r="B141" s="31" t="s">
        <v>243</v>
      </c>
      <c r="C141" s="130" t="s">
        <v>183</v>
      </c>
      <c r="D141" s="112">
        <v>37601</v>
      </c>
      <c r="E141" s="372"/>
      <c r="F141" s="325"/>
      <c r="G141" s="374"/>
      <c r="H141" s="374"/>
      <c r="I141" s="374"/>
      <c r="J141" s="374"/>
      <c r="K141" s="374"/>
      <c r="L141" s="325"/>
      <c r="M141" s="325"/>
      <c r="N141" s="325"/>
      <c r="O141" s="325"/>
      <c r="P141" s="325"/>
    </row>
    <row r="142" spans="1:16" x14ac:dyDescent="0.2">
      <c r="A142" s="86">
        <v>5020</v>
      </c>
      <c r="B142" s="304"/>
      <c r="C142" s="303" t="s">
        <v>751</v>
      </c>
      <c r="D142" s="291">
        <v>37316</v>
      </c>
      <c r="E142" s="372"/>
      <c r="F142" s="325"/>
      <c r="G142" s="374"/>
      <c r="H142" s="374"/>
      <c r="I142" s="374"/>
      <c r="J142" s="374"/>
      <c r="K142" s="374"/>
      <c r="L142" s="325"/>
      <c r="M142" s="325"/>
      <c r="N142" s="325"/>
      <c r="O142" s="325"/>
      <c r="P142" s="325"/>
    </row>
    <row r="143" spans="1:16" x14ac:dyDescent="0.2">
      <c r="A143" s="87">
        <v>7882</v>
      </c>
      <c r="B143" s="31" t="s">
        <v>246</v>
      </c>
      <c r="C143" s="167" t="s">
        <v>386</v>
      </c>
      <c r="D143" s="107">
        <v>36271</v>
      </c>
      <c r="E143" s="372"/>
      <c r="F143" s="325"/>
      <c r="G143" s="374"/>
      <c r="H143" s="374"/>
      <c r="I143" s="374"/>
      <c r="J143" s="374"/>
      <c r="K143" s="374"/>
      <c r="L143" s="325"/>
      <c r="M143" s="325"/>
      <c r="N143" s="325"/>
      <c r="O143" s="325"/>
      <c r="P143" s="325"/>
    </row>
    <row r="144" spans="1:16" ht="13.5" thickBot="1" x14ac:dyDescent="0.25">
      <c r="A144" s="87">
        <v>901</v>
      </c>
      <c r="B144" s="80" t="s">
        <v>247</v>
      </c>
      <c r="C144" s="167" t="s">
        <v>180</v>
      </c>
      <c r="D144" s="107">
        <v>36236</v>
      </c>
      <c r="E144" s="372"/>
      <c r="F144" s="325"/>
      <c r="G144" s="374"/>
      <c r="H144" s="374"/>
      <c r="I144" s="374"/>
      <c r="J144" s="374"/>
      <c r="K144" s="374"/>
      <c r="L144" s="325"/>
      <c r="M144" s="325"/>
      <c r="N144" s="325"/>
      <c r="O144" s="325"/>
      <c r="P144" s="325"/>
    </row>
    <row r="145" spans="1:16" ht="33.75" customHeight="1" x14ac:dyDescent="0.2">
      <c r="A145" s="612" t="s">
        <v>23</v>
      </c>
      <c r="B145" s="615"/>
      <c r="C145" s="614"/>
      <c r="D145" s="614"/>
      <c r="E145" s="372"/>
      <c r="F145" s="325"/>
      <c r="G145" s="374"/>
      <c r="H145" s="373"/>
      <c r="I145" s="373"/>
      <c r="J145" s="373"/>
      <c r="K145" s="374"/>
      <c r="L145" s="325"/>
      <c r="M145" s="325"/>
      <c r="N145" s="325"/>
      <c r="O145" s="325"/>
      <c r="P145" s="325"/>
    </row>
    <row r="146" spans="1:16" ht="12" customHeight="1" x14ac:dyDescent="0.2">
      <c r="A146" s="83">
        <v>28599</v>
      </c>
      <c r="B146" s="31"/>
      <c r="C146" s="26" t="s">
        <v>249</v>
      </c>
      <c r="D146" s="106">
        <v>44357</v>
      </c>
      <c r="E146" s="372"/>
      <c r="F146" s="325"/>
      <c r="G146" s="374"/>
      <c r="H146" s="373"/>
      <c r="I146" s="373"/>
      <c r="J146" s="373"/>
      <c r="K146" s="374"/>
      <c r="L146" s="325"/>
      <c r="M146" s="325"/>
      <c r="N146" s="325"/>
      <c r="O146" s="325"/>
      <c r="P146" s="325"/>
    </row>
    <row r="147" spans="1:16" ht="12" customHeight="1" x14ac:dyDescent="0.2">
      <c r="A147" s="137">
        <v>35818</v>
      </c>
      <c r="B147" s="205"/>
      <c r="C147" s="150" t="s">
        <v>616</v>
      </c>
      <c r="D147" s="200">
        <v>42613</v>
      </c>
      <c r="E147" s="372"/>
      <c r="F147" s="325"/>
      <c r="G147" s="374"/>
      <c r="H147" s="373"/>
      <c r="I147" s="373"/>
      <c r="J147" s="373"/>
      <c r="K147" s="374"/>
      <c r="L147" s="325"/>
      <c r="M147" s="325"/>
      <c r="N147" s="325"/>
      <c r="O147" s="325"/>
      <c r="P147" s="325"/>
    </row>
    <row r="148" spans="1:16" ht="12" customHeight="1" x14ac:dyDescent="0.2">
      <c r="A148" s="137">
        <v>37185</v>
      </c>
      <c r="B148" s="205"/>
      <c r="C148" s="150" t="s">
        <v>593</v>
      </c>
      <c r="D148" s="200">
        <v>42576</v>
      </c>
      <c r="E148" s="372"/>
      <c r="F148" s="325"/>
      <c r="G148" s="374"/>
      <c r="H148" s="373"/>
      <c r="I148" s="373"/>
      <c r="J148" s="373"/>
      <c r="K148" s="374"/>
      <c r="L148" s="325"/>
      <c r="M148" s="325"/>
      <c r="N148" s="325"/>
      <c r="O148" s="325"/>
      <c r="P148" s="325"/>
    </row>
    <row r="149" spans="1:16" ht="12" customHeight="1" x14ac:dyDescent="0.2">
      <c r="A149" s="137">
        <v>33754</v>
      </c>
      <c r="B149" s="205"/>
      <c r="C149" s="150" t="s">
        <v>590</v>
      </c>
      <c r="D149" s="200">
        <v>42555</v>
      </c>
      <c r="E149" s="372"/>
      <c r="F149" s="325"/>
      <c r="G149" s="374"/>
      <c r="H149" s="373"/>
      <c r="I149" s="373"/>
      <c r="J149" s="373"/>
      <c r="K149" s="374"/>
      <c r="L149" s="325"/>
      <c r="M149" s="325"/>
      <c r="N149" s="325"/>
      <c r="O149" s="325"/>
      <c r="P149" s="325"/>
    </row>
    <row r="150" spans="1:16" ht="12" customHeight="1" x14ac:dyDescent="0.2">
      <c r="A150" s="199">
        <v>36387</v>
      </c>
      <c r="B150" s="205"/>
      <c r="C150" s="150" t="s">
        <v>591</v>
      </c>
      <c r="D150" s="200">
        <v>42555</v>
      </c>
      <c r="E150" s="372"/>
      <c r="F150" s="325"/>
      <c r="G150" s="374"/>
      <c r="H150" s="373"/>
      <c r="I150" s="373"/>
      <c r="J150" s="373"/>
      <c r="K150" s="374"/>
      <c r="L150" s="325"/>
      <c r="M150" s="325"/>
      <c r="N150" s="325"/>
      <c r="O150" s="325"/>
      <c r="P150" s="325"/>
    </row>
    <row r="151" spans="1:16" ht="12" customHeight="1" x14ac:dyDescent="0.2">
      <c r="A151" s="199">
        <v>29769</v>
      </c>
      <c r="B151" s="205"/>
      <c r="C151" s="150" t="s">
        <v>592</v>
      </c>
      <c r="D151" s="200">
        <v>42555</v>
      </c>
      <c r="E151" s="372"/>
      <c r="F151" s="325"/>
      <c r="G151" s="374"/>
      <c r="H151" s="373"/>
      <c r="I151" s="373"/>
      <c r="J151" s="373"/>
      <c r="K151" s="374"/>
      <c r="L151" s="325"/>
      <c r="M151" s="325"/>
      <c r="N151" s="325"/>
      <c r="O151" s="325"/>
      <c r="P151" s="325"/>
    </row>
    <row r="152" spans="1:16" x14ac:dyDescent="0.2">
      <c r="A152" s="201">
        <v>35550</v>
      </c>
      <c r="B152" s="202"/>
      <c r="C152" s="203" t="s">
        <v>185</v>
      </c>
      <c r="D152" s="204">
        <v>41927</v>
      </c>
      <c r="E152" s="372"/>
      <c r="F152" s="325"/>
      <c r="G152" s="374"/>
      <c r="H152" s="374"/>
      <c r="I152" s="374"/>
      <c r="J152" s="374"/>
      <c r="K152" s="374"/>
      <c r="L152" s="325"/>
      <c r="M152" s="325"/>
      <c r="N152" s="325"/>
      <c r="O152" s="325"/>
      <c r="P152" s="325"/>
    </row>
    <row r="153" spans="1:16" x14ac:dyDescent="0.2">
      <c r="A153" s="88">
        <v>27408</v>
      </c>
      <c r="B153" s="31"/>
      <c r="C153" s="29" t="s">
        <v>184</v>
      </c>
      <c r="D153" s="105">
        <v>41913</v>
      </c>
      <c r="E153" s="372"/>
      <c r="F153" s="325"/>
      <c r="G153" s="325"/>
      <c r="H153" s="325"/>
      <c r="I153" s="325"/>
      <c r="J153" s="325"/>
      <c r="K153" s="325"/>
      <c r="L153" s="325"/>
      <c r="M153" s="325"/>
      <c r="N153" s="325"/>
      <c r="O153" s="325"/>
      <c r="P153" s="325"/>
    </row>
    <row r="154" spans="1:16" x14ac:dyDescent="0.2">
      <c r="A154" s="83">
        <v>21233</v>
      </c>
      <c r="B154" s="31"/>
      <c r="C154" s="26" t="s">
        <v>248</v>
      </c>
      <c r="D154" s="106">
        <v>41472</v>
      </c>
      <c r="E154" s="372"/>
      <c r="F154" s="325"/>
      <c r="G154" s="325"/>
      <c r="H154" s="325"/>
      <c r="I154" s="325"/>
      <c r="J154" s="325"/>
      <c r="K154" s="325"/>
      <c r="L154" s="325"/>
      <c r="M154" s="325"/>
      <c r="N154" s="325"/>
      <c r="O154" s="325"/>
      <c r="P154" s="325"/>
    </row>
    <row r="155" spans="1:16" x14ac:dyDescent="0.2">
      <c r="A155" s="83">
        <v>28599</v>
      </c>
      <c r="B155" s="31"/>
      <c r="C155" s="26" t="s">
        <v>249</v>
      </c>
      <c r="D155" s="106">
        <v>41444</v>
      </c>
      <c r="E155" s="372"/>
      <c r="F155" s="325"/>
      <c r="G155" s="325"/>
      <c r="H155" s="325"/>
      <c r="I155" s="325"/>
      <c r="J155" s="325"/>
      <c r="K155" s="325"/>
      <c r="L155" s="325"/>
      <c r="M155" s="325"/>
      <c r="N155" s="325"/>
      <c r="O155" s="325"/>
      <c r="P155" s="325"/>
    </row>
    <row r="156" spans="1:16" x14ac:dyDescent="0.2">
      <c r="A156" s="83">
        <v>22668</v>
      </c>
      <c r="B156" s="31"/>
      <c r="C156" s="19" t="s">
        <v>250</v>
      </c>
      <c r="D156" s="106">
        <v>41037</v>
      </c>
      <c r="E156" s="372"/>
      <c r="F156" s="325"/>
      <c r="G156" s="325"/>
      <c r="H156" s="325"/>
      <c r="I156" s="325"/>
      <c r="J156" s="325"/>
      <c r="K156" s="325"/>
      <c r="L156" s="325"/>
      <c r="M156" s="325"/>
      <c r="N156" s="325"/>
      <c r="O156" s="325"/>
      <c r="P156" s="325"/>
    </row>
    <row r="157" spans="1:16" x14ac:dyDescent="0.2">
      <c r="A157" s="83">
        <v>22309</v>
      </c>
      <c r="B157" s="31"/>
      <c r="C157" s="26" t="s">
        <v>251</v>
      </c>
      <c r="D157" s="106">
        <v>40555</v>
      </c>
      <c r="E157" s="372"/>
      <c r="F157" s="325"/>
      <c r="G157" s="325"/>
      <c r="H157" s="325"/>
      <c r="I157" s="325"/>
      <c r="J157" s="325"/>
      <c r="K157" s="325"/>
      <c r="L157" s="325"/>
      <c r="M157" s="325"/>
      <c r="N157" s="325"/>
      <c r="O157" s="325"/>
      <c r="P157" s="325"/>
    </row>
    <row r="158" spans="1:16" x14ac:dyDescent="0.2">
      <c r="A158" s="83">
        <v>22309</v>
      </c>
      <c r="B158" s="31" t="s">
        <v>252</v>
      </c>
      <c r="C158" s="26" t="s">
        <v>253</v>
      </c>
      <c r="D158" s="106">
        <v>40114</v>
      </c>
      <c r="E158" s="372"/>
      <c r="F158" s="325"/>
      <c r="G158" s="325"/>
      <c r="H158" s="325"/>
      <c r="I158" s="325"/>
      <c r="J158" s="325"/>
      <c r="K158" s="325"/>
      <c r="L158" s="325"/>
      <c r="M158" s="325"/>
      <c r="N158" s="325"/>
      <c r="O158" s="325"/>
      <c r="P158" s="325"/>
    </row>
    <row r="159" spans="1:16" ht="24" x14ac:dyDescent="0.2">
      <c r="A159" s="83">
        <v>12072</v>
      </c>
      <c r="B159" s="31"/>
      <c r="C159" s="26" t="s">
        <v>778</v>
      </c>
      <c r="D159" s="106">
        <v>40071</v>
      </c>
      <c r="E159" s="372"/>
      <c r="F159" s="325"/>
      <c r="G159" s="325"/>
      <c r="H159" s="325"/>
      <c r="I159" s="325"/>
      <c r="J159" s="325"/>
      <c r="K159" s="325"/>
      <c r="L159" s="325"/>
      <c r="M159" s="325"/>
      <c r="N159" s="325"/>
      <c r="O159" s="325"/>
      <c r="P159" s="325"/>
    </row>
    <row r="160" spans="1:16" x14ac:dyDescent="0.2">
      <c r="A160" s="89">
        <v>8872</v>
      </c>
      <c r="B160" s="31" t="s">
        <v>254</v>
      </c>
      <c r="C160" s="22" t="s">
        <v>186</v>
      </c>
      <c r="D160" s="106">
        <v>39882</v>
      </c>
      <c r="E160" s="372"/>
      <c r="F160" s="325"/>
      <c r="G160" s="325"/>
      <c r="H160" s="325"/>
      <c r="I160" s="325"/>
      <c r="J160" s="325"/>
      <c r="K160" s="325"/>
      <c r="L160" s="325"/>
      <c r="M160" s="325"/>
      <c r="N160" s="325"/>
      <c r="O160" s="325"/>
      <c r="P160" s="325"/>
    </row>
    <row r="161" spans="1:16" x14ac:dyDescent="0.2">
      <c r="A161" s="85">
        <v>19312</v>
      </c>
      <c r="B161" s="31" t="s">
        <v>255</v>
      </c>
      <c r="C161" s="25" t="s">
        <v>187</v>
      </c>
      <c r="D161" s="113">
        <v>39212</v>
      </c>
      <c r="E161" s="372"/>
      <c r="F161" s="325"/>
      <c r="G161" s="325"/>
      <c r="H161" s="325"/>
      <c r="I161" s="325"/>
      <c r="J161" s="325"/>
      <c r="K161" s="325"/>
      <c r="L161" s="325"/>
      <c r="M161" s="325"/>
      <c r="N161" s="325"/>
      <c r="O161" s="325"/>
      <c r="P161" s="325"/>
    </row>
    <row r="162" spans="1:16" x14ac:dyDescent="0.2">
      <c r="A162" s="83">
        <v>14498</v>
      </c>
      <c r="B162" s="31" t="s">
        <v>256</v>
      </c>
      <c r="C162" s="26" t="s">
        <v>188</v>
      </c>
      <c r="D162" s="106">
        <v>38280</v>
      </c>
      <c r="E162" s="372"/>
      <c r="F162" s="325"/>
      <c r="G162" s="325"/>
      <c r="H162" s="325"/>
      <c r="I162" s="325"/>
      <c r="J162" s="325"/>
      <c r="K162" s="325"/>
      <c r="L162" s="325"/>
      <c r="M162" s="325"/>
      <c r="N162" s="325"/>
      <c r="O162" s="325"/>
      <c r="P162" s="325"/>
    </row>
    <row r="163" spans="1:16" x14ac:dyDescent="0.2">
      <c r="A163" s="83">
        <v>12618</v>
      </c>
      <c r="B163" s="31" t="s">
        <v>257</v>
      </c>
      <c r="C163" s="26" t="s">
        <v>258</v>
      </c>
      <c r="D163" s="106">
        <v>38154</v>
      </c>
      <c r="E163" s="372"/>
      <c r="F163" s="325"/>
      <c r="G163" s="325"/>
      <c r="H163" s="325"/>
      <c r="I163" s="325"/>
      <c r="J163" s="325"/>
      <c r="K163" s="325"/>
      <c r="L163" s="325"/>
      <c r="M163" s="325"/>
      <c r="N163" s="325"/>
      <c r="O163" s="325"/>
      <c r="P163" s="325"/>
    </row>
    <row r="164" spans="1:16" x14ac:dyDescent="0.2">
      <c r="A164" s="83">
        <v>11557</v>
      </c>
      <c r="B164" s="31" t="s">
        <v>259</v>
      </c>
      <c r="C164" s="26" t="s">
        <v>189</v>
      </c>
      <c r="D164" s="106">
        <v>38119</v>
      </c>
      <c r="E164" s="372"/>
      <c r="F164" s="325"/>
      <c r="G164" s="325"/>
      <c r="H164" s="325"/>
      <c r="I164" s="325"/>
      <c r="J164" s="325"/>
      <c r="K164" s="325"/>
      <c r="L164" s="325"/>
      <c r="M164" s="325"/>
      <c r="N164" s="325"/>
      <c r="O164" s="325"/>
      <c r="P164" s="325"/>
    </row>
    <row r="165" spans="1:16" x14ac:dyDescent="0.2">
      <c r="A165" s="90">
        <v>12312</v>
      </c>
      <c r="B165" s="129" t="s">
        <v>260</v>
      </c>
      <c r="C165" s="25" t="s">
        <v>437</v>
      </c>
      <c r="D165" s="107">
        <v>37768</v>
      </c>
      <c r="E165" s="372"/>
      <c r="F165" s="325"/>
      <c r="G165" s="325"/>
      <c r="H165" s="325"/>
      <c r="I165" s="325"/>
      <c r="J165" s="325"/>
      <c r="K165" s="325"/>
      <c r="L165" s="325"/>
      <c r="M165" s="325"/>
      <c r="N165" s="325"/>
      <c r="O165" s="325"/>
      <c r="P165" s="325"/>
    </row>
    <row r="166" spans="1:16" x14ac:dyDescent="0.2">
      <c r="A166" s="90">
        <v>12402</v>
      </c>
      <c r="B166" s="129" t="s">
        <v>261</v>
      </c>
      <c r="C166" s="25" t="s">
        <v>438</v>
      </c>
      <c r="D166" s="107">
        <v>37671</v>
      </c>
      <c r="E166" s="372"/>
      <c r="F166" s="325"/>
      <c r="G166" s="325"/>
      <c r="H166" s="325"/>
      <c r="I166" s="325"/>
      <c r="J166" s="325"/>
      <c r="K166" s="325"/>
      <c r="L166" s="325"/>
      <c r="M166" s="325"/>
      <c r="N166" s="325"/>
      <c r="O166" s="325"/>
      <c r="P166" s="325"/>
    </row>
    <row r="167" spans="1:16" x14ac:dyDescent="0.2">
      <c r="A167" s="85">
        <v>12574</v>
      </c>
      <c r="B167" s="31" t="s">
        <v>262</v>
      </c>
      <c r="C167" s="25" t="s">
        <v>263</v>
      </c>
      <c r="D167" s="113">
        <v>37587</v>
      </c>
      <c r="E167" s="372"/>
      <c r="F167" s="325"/>
      <c r="G167" s="325"/>
      <c r="H167" s="325"/>
      <c r="I167" s="325"/>
      <c r="J167" s="325"/>
      <c r="K167" s="325"/>
      <c r="L167" s="325"/>
      <c r="M167" s="325"/>
      <c r="N167" s="325"/>
      <c r="O167" s="325"/>
      <c r="P167" s="325"/>
    </row>
    <row r="168" spans="1:16" x14ac:dyDescent="0.2">
      <c r="A168" s="91">
        <v>7163</v>
      </c>
      <c r="B168" s="31" t="s">
        <v>84</v>
      </c>
      <c r="C168" s="167" t="s">
        <v>264</v>
      </c>
      <c r="D168" s="115">
        <v>37390</v>
      </c>
      <c r="E168" s="372"/>
      <c r="F168" s="325"/>
      <c r="G168" s="325"/>
      <c r="H168" s="325"/>
      <c r="I168" s="325"/>
      <c r="J168" s="325"/>
      <c r="K168" s="325"/>
      <c r="L168" s="325"/>
      <c r="M168" s="325"/>
      <c r="N168" s="325"/>
      <c r="O168" s="325"/>
      <c r="P168" s="325"/>
    </row>
    <row r="169" spans="1:16" ht="24" x14ac:dyDescent="0.2">
      <c r="A169" s="91">
        <v>11908</v>
      </c>
      <c r="B169" s="32" t="s">
        <v>266</v>
      </c>
      <c r="C169" s="130" t="s">
        <v>265</v>
      </c>
      <c r="D169" s="115">
        <v>37286</v>
      </c>
      <c r="E169" s="372"/>
      <c r="F169" s="325"/>
      <c r="G169" s="325"/>
      <c r="H169" s="325"/>
      <c r="I169" s="325"/>
      <c r="J169" s="325"/>
      <c r="K169" s="325"/>
      <c r="L169" s="325"/>
      <c r="M169" s="325"/>
      <c r="N169" s="325"/>
      <c r="O169" s="325"/>
      <c r="P169" s="325"/>
    </row>
    <row r="170" spans="1:16" ht="24" x14ac:dyDescent="0.2">
      <c r="A170" s="91">
        <v>4803</v>
      </c>
      <c r="B170" s="32" t="s">
        <v>267</v>
      </c>
      <c r="C170" s="130" t="s">
        <v>268</v>
      </c>
      <c r="D170" s="115">
        <v>37245</v>
      </c>
      <c r="E170" s="372"/>
      <c r="F170" s="325"/>
      <c r="G170" s="325"/>
      <c r="H170" s="325"/>
      <c r="I170" s="325"/>
      <c r="J170" s="325"/>
      <c r="K170" s="325"/>
      <c r="L170" s="325"/>
      <c r="M170" s="325"/>
      <c r="N170" s="325"/>
      <c r="O170" s="325"/>
      <c r="P170" s="325"/>
    </row>
    <row r="171" spans="1:16" ht="36" x14ac:dyDescent="0.2">
      <c r="A171" s="91">
        <v>4946</v>
      </c>
      <c r="B171" s="32" t="s">
        <v>269</v>
      </c>
      <c r="C171" s="130" t="s">
        <v>270</v>
      </c>
      <c r="D171" s="115">
        <v>37245</v>
      </c>
      <c r="E171" s="372"/>
      <c r="F171" s="325"/>
      <c r="G171" s="325"/>
      <c r="H171" s="325"/>
      <c r="I171" s="325"/>
      <c r="J171" s="325"/>
      <c r="K171" s="325"/>
      <c r="L171" s="325"/>
      <c r="M171" s="325"/>
      <c r="N171" s="325"/>
      <c r="O171" s="325"/>
      <c r="P171" s="325"/>
    </row>
    <row r="172" spans="1:16" ht="24" x14ac:dyDescent="0.2">
      <c r="A172" s="91">
        <v>4946</v>
      </c>
      <c r="B172" s="32" t="s">
        <v>269</v>
      </c>
      <c r="C172" s="130" t="s">
        <v>271</v>
      </c>
      <c r="D172" s="107">
        <v>37245</v>
      </c>
      <c r="E172" s="372"/>
      <c r="F172" s="325"/>
      <c r="G172" s="325"/>
      <c r="H172" s="325"/>
      <c r="I172" s="325"/>
      <c r="J172" s="325"/>
      <c r="K172" s="325"/>
      <c r="L172" s="325"/>
      <c r="M172" s="325"/>
      <c r="N172" s="325"/>
      <c r="O172" s="325"/>
      <c r="P172" s="325"/>
    </row>
    <row r="173" spans="1:16" x14ac:dyDescent="0.2">
      <c r="A173" s="87">
        <v>10264</v>
      </c>
      <c r="B173" s="31" t="s">
        <v>272</v>
      </c>
      <c r="C173" s="22" t="s">
        <v>282</v>
      </c>
      <c r="D173" s="106">
        <v>37083</v>
      </c>
      <c r="E173" s="372"/>
      <c r="F173" s="325"/>
      <c r="G173" s="325"/>
      <c r="H173" s="325"/>
      <c r="I173" s="325"/>
      <c r="J173" s="325"/>
      <c r="K173" s="325"/>
      <c r="L173" s="325"/>
      <c r="M173" s="325"/>
      <c r="N173" s="325"/>
      <c r="O173" s="325"/>
      <c r="P173" s="325"/>
    </row>
    <row r="174" spans="1:16" x14ac:dyDescent="0.2">
      <c r="A174" s="87">
        <v>10562</v>
      </c>
      <c r="B174" s="31" t="s">
        <v>273</v>
      </c>
      <c r="C174" s="22" t="s">
        <v>283</v>
      </c>
      <c r="D174" s="106">
        <v>37083</v>
      </c>
      <c r="E174" s="372"/>
      <c r="F174" s="325"/>
      <c r="G174" s="325"/>
      <c r="H174" s="325"/>
      <c r="I174" s="325"/>
      <c r="J174" s="325"/>
      <c r="K174" s="325"/>
      <c r="L174" s="325"/>
      <c r="M174" s="325"/>
      <c r="N174" s="325"/>
      <c r="O174" s="325"/>
      <c r="P174" s="325"/>
    </row>
    <row r="175" spans="1:16" x14ac:dyDescent="0.2">
      <c r="A175" s="87">
        <v>10563</v>
      </c>
      <c r="B175" s="31" t="s">
        <v>274</v>
      </c>
      <c r="C175" s="22" t="s">
        <v>284</v>
      </c>
      <c r="D175" s="106">
        <v>37083</v>
      </c>
      <c r="E175" s="372"/>
      <c r="F175" s="325"/>
      <c r="G175" s="325"/>
      <c r="H175" s="325"/>
      <c r="I175" s="325"/>
      <c r="J175" s="325"/>
      <c r="K175" s="325"/>
      <c r="L175" s="325"/>
      <c r="M175" s="325"/>
      <c r="N175" s="325"/>
      <c r="O175" s="325"/>
      <c r="P175" s="325"/>
    </row>
    <row r="176" spans="1:16" x14ac:dyDescent="0.2">
      <c r="A176" s="87">
        <v>10564</v>
      </c>
      <c r="B176" s="31" t="s">
        <v>275</v>
      </c>
      <c r="C176" s="22" t="s">
        <v>285</v>
      </c>
      <c r="D176" s="106">
        <v>37083</v>
      </c>
      <c r="E176" s="372"/>
      <c r="F176" s="325"/>
      <c r="G176" s="325"/>
      <c r="H176" s="325"/>
      <c r="I176" s="325"/>
      <c r="J176" s="325"/>
      <c r="K176" s="325"/>
      <c r="L176" s="325"/>
      <c r="M176" s="325"/>
      <c r="N176" s="325"/>
      <c r="O176" s="325"/>
      <c r="P176" s="325"/>
    </row>
    <row r="177" spans="1:16" x14ac:dyDescent="0.2">
      <c r="A177" s="87">
        <v>10565</v>
      </c>
      <c r="B177" s="31" t="s">
        <v>276</v>
      </c>
      <c r="C177" s="22" t="s">
        <v>286</v>
      </c>
      <c r="D177" s="106">
        <v>37083</v>
      </c>
      <c r="E177" s="372"/>
      <c r="F177" s="325"/>
      <c r="G177" s="325"/>
      <c r="H177" s="325"/>
      <c r="I177" s="325"/>
      <c r="J177" s="325"/>
      <c r="K177" s="325"/>
      <c r="L177" s="325"/>
      <c r="M177" s="325"/>
      <c r="N177" s="325"/>
      <c r="O177" s="325"/>
      <c r="P177" s="325"/>
    </row>
    <row r="178" spans="1:16" x14ac:dyDescent="0.2">
      <c r="A178" s="87">
        <v>10679</v>
      </c>
      <c r="B178" s="31" t="s">
        <v>277</v>
      </c>
      <c r="C178" s="22" t="s">
        <v>287</v>
      </c>
      <c r="D178" s="106">
        <v>37083</v>
      </c>
      <c r="E178" s="372"/>
      <c r="F178" s="325"/>
      <c r="G178" s="325"/>
      <c r="H178" s="325"/>
      <c r="I178" s="325"/>
      <c r="J178" s="325"/>
      <c r="K178" s="325"/>
      <c r="L178" s="325"/>
      <c r="M178" s="325"/>
      <c r="N178" s="325"/>
      <c r="O178" s="325"/>
      <c r="P178" s="325"/>
    </row>
    <row r="179" spans="1:16" x14ac:dyDescent="0.2">
      <c r="A179" s="92">
        <v>10566</v>
      </c>
      <c r="B179" s="31" t="s">
        <v>278</v>
      </c>
      <c r="C179" s="167" t="s">
        <v>288</v>
      </c>
      <c r="D179" s="107">
        <v>37083</v>
      </c>
      <c r="E179" s="372"/>
      <c r="F179" s="325"/>
      <c r="G179" s="325"/>
      <c r="H179" s="325"/>
      <c r="I179" s="325"/>
      <c r="J179" s="325"/>
      <c r="K179" s="325"/>
      <c r="L179" s="325"/>
      <c r="M179" s="325"/>
      <c r="N179" s="325"/>
      <c r="O179" s="325"/>
      <c r="P179" s="325"/>
    </row>
    <row r="180" spans="1:16" x14ac:dyDescent="0.2">
      <c r="A180" s="92">
        <v>10226</v>
      </c>
      <c r="B180" s="31" t="s">
        <v>279</v>
      </c>
      <c r="C180" s="167" t="s">
        <v>289</v>
      </c>
      <c r="D180" s="107">
        <v>36516</v>
      </c>
      <c r="E180" s="372"/>
      <c r="F180" s="325"/>
      <c r="G180" s="325"/>
      <c r="H180" s="325"/>
      <c r="I180" s="325"/>
      <c r="J180" s="325"/>
      <c r="K180" s="325"/>
      <c r="L180" s="325"/>
      <c r="M180" s="325"/>
      <c r="N180" s="325"/>
      <c r="O180" s="325"/>
      <c r="P180" s="325"/>
    </row>
    <row r="181" spans="1:16" ht="24" x14ac:dyDescent="0.2">
      <c r="A181" s="92">
        <v>10557</v>
      </c>
      <c r="B181" s="31"/>
      <c r="C181" s="167" t="s">
        <v>779</v>
      </c>
      <c r="D181" s="107">
        <v>36516</v>
      </c>
      <c r="E181" s="372"/>
      <c r="F181" s="325"/>
      <c r="G181" s="325"/>
      <c r="H181" s="325"/>
      <c r="I181" s="325"/>
      <c r="J181" s="325"/>
      <c r="K181" s="325"/>
      <c r="L181" s="325"/>
      <c r="M181" s="325"/>
      <c r="N181" s="325"/>
      <c r="O181" s="325"/>
      <c r="P181" s="325"/>
    </row>
    <row r="182" spans="1:16" x14ac:dyDescent="0.2">
      <c r="A182" s="92">
        <v>10318</v>
      </c>
      <c r="B182" s="31" t="s">
        <v>280</v>
      </c>
      <c r="C182" s="167" t="s">
        <v>290</v>
      </c>
      <c r="D182" s="107">
        <v>36459</v>
      </c>
      <c r="E182" s="372"/>
      <c r="F182" s="325"/>
      <c r="G182" s="325"/>
      <c r="H182" s="325"/>
      <c r="I182" s="325"/>
      <c r="J182" s="325"/>
      <c r="K182" s="325"/>
      <c r="L182" s="325"/>
      <c r="M182" s="325"/>
      <c r="N182" s="325"/>
      <c r="O182" s="325"/>
      <c r="P182" s="325"/>
    </row>
    <row r="183" spans="1:16" x14ac:dyDescent="0.2">
      <c r="A183" s="89">
        <v>9351</v>
      </c>
      <c r="B183" s="33" t="s">
        <v>281</v>
      </c>
      <c r="C183" s="195" t="s">
        <v>291</v>
      </c>
      <c r="D183" s="214">
        <v>36215</v>
      </c>
      <c r="E183" s="372"/>
      <c r="F183" s="325"/>
      <c r="G183" s="325"/>
      <c r="H183" s="325"/>
      <c r="I183" s="325"/>
      <c r="J183" s="325"/>
      <c r="K183" s="325"/>
      <c r="L183" s="325"/>
      <c r="M183" s="325"/>
      <c r="N183" s="325"/>
      <c r="O183" s="325"/>
      <c r="P183" s="325"/>
    </row>
    <row r="184" spans="1:16" ht="13.5" thickBot="1" x14ac:dyDescent="0.25">
      <c r="A184" s="89" t="s">
        <v>601</v>
      </c>
      <c r="B184" s="33" t="s">
        <v>601</v>
      </c>
      <c r="C184" s="378" t="s">
        <v>599</v>
      </c>
      <c r="D184" s="215">
        <v>36194</v>
      </c>
      <c r="E184" s="133"/>
      <c r="F184" s="325"/>
      <c r="G184" s="325"/>
      <c r="H184" s="325"/>
      <c r="I184" s="325"/>
      <c r="J184" s="325"/>
      <c r="K184" s="325"/>
      <c r="L184" s="325"/>
      <c r="M184" s="325"/>
      <c r="N184" s="325"/>
      <c r="O184" s="325"/>
      <c r="P184" s="325"/>
    </row>
    <row r="185" spans="1:16" ht="24.75" thickBot="1" x14ac:dyDescent="0.25">
      <c r="A185" s="8" t="s">
        <v>39</v>
      </c>
      <c r="B185" s="9" t="s">
        <v>17</v>
      </c>
      <c r="C185" s="9" t="s">
        <v>12</v>
      </c>
      <c r="D185" s="114" t="s">
        <v>2</v>
      </c>
      <c r="E185" s="372"/>
      <c r="F185" s="325"/>
      <c r="G185" s="374"/>
      <c r="H185" s="374"/>
      <c r="I185" s="374"/>
      <c r="J185" s="374"/>
      <c r="K185" s="374"/>
      <c r="L185" s="325"/>
      <c r="M185" s="325"/>
      <c r="N185" s="325"/>
      <c r="O185" s="325"/>
      <c r="P185" s="325"/>
    </row>
    <row r="186" spans="1:16" ht="33.75" customHeight="1" x14ac:dyDescent="0.2">
      <c r="A186" s="612" t="s">
        <v>24</v>
      </c>
      <c r="B186" s="614"/>
      <c r="C186" s="614"/>
      <c r="D186" s="614"/>
      <c r="E186" s="372"/>
      <c r="F186" s="325"/>
      <c r="G186" s="374"/>
      <c r="H186" s="373"/>
      <c r="I186" s="373"/>
      <c r="J186" s="373"/>
      <c r="K186" s="374"/>
      <c r="L186" s="325"/>
      <c r="M186" s="325"/>
      <c r="N186" s="325"/>
      <c r="O186" s="325"/>
      <c r="P186" s="325"/>
    </row>
    <row r="187" spans="1:16" x14ac:dyDescent="0.2">
      <c r="A187" s="83">
        <v>33846</v>
      </c>
      <c r="B187" s="20"/>
      <c r="C187" s="26" t="s">
        <v>713</v>
      </c>
      <c r="D187" s="106">
        <v>43644</v>
      </c>
      <c r="E187" s="372"/>
      <c r="F187" s="325"/>
      <c r="G187" s="374"/>
      <c r="H187" s="374"/>
      <c r="I187" s="374"/>
      <c r="J187" s="374"/>
      <c r="K187" s="374"/>
      <c r="L187" s="325"/>
      <c r="M187" s="325"/>
      <c r="N187" s="325"/>
      <c r="O187" s="325"/>
      <c r="P187" s="325"/>
    </row>
    <row r="188" spans="1:16" x14ac:dyDescent="0.2">
      <c r="A188" s="83">
        <v>27420</v>
      </c>
      <c r="B188" s="20"/>
      <c r="C188" s="26" t="s">
        <v>392</v>
      </c>
      <c r="D188" s="106">
        <v>41072</v>
      </c>
      <c r="E188" s="372"/>
      <c r="F188" s="325"/>
      <c r="G188" s="374"/>
      <c r="H188" s="374"/>
      <c r="I188" s="374"/>
      <c r="J188" s="374"/>
      <c r="K188" s="374"/>
      <c r="L188" s="325"/>
      <c r="M188" s="325"/>
      <c r="N188" s="325"/>
      <c r="O188" s="325"/>
      <c r="P188" s="325"/>
    </row>
    <row r="189" spans="1:16" x14ac:dyDescent="0.2">
      <c r="A189" s="83">
        <v>21654</v>
      </c>
      <c r="B189" s="20"/>
      <c r="C189" s="26" t="s">
        <v>393</v>
      </c>
      <c r="D189" s="106">
        <v>40737</v>
      </c>
      <c r="E189" s="372"/>
      <c r="F189" s="325"/>
      <c r="G189" s="374"/>
      <c r="H189" s="374"/>
      <c r="I189" s="374"/>
      <c r="J189" s="374"/>
      <c r="K189" s="374"/>
      <c r="L189" s="325"/>
      <c r="M189" s="325"/>
      <c r="N189" s="325"/>
      <c r="O189" s="325"/>
      <c r="P189" s="325"/>
    </row>
    <row r="190" spans="1:16" ht="13.5" thickBot="1" x14ac:dyDescent="0.25">
      <c r="A190" s="85">
        <v>17271</v>
      </c>
      <c r="B190" s="93" t="s">
        <v>292</v>
      </c>
      <c r="C190" s="25" t="s">
        <v>507</v>
      </c>
      <c r="D190" s="113">
        <v>38645</v>
      </c>
      <c r="E190" s="372"/>
      <c r="F190" s="325"/>
      <c r="G190" s="374"/>
      <c r="H190" s="374"/>
      <c r="I190" s="374"/>
      <c r="J190" s="374"/>
      <c r="K190" s="374"/>
      <c r="L190" s="325"/>
      <c r="M190" s="325"/>
      <c r="N190" s="325"/>
      <c r="O190" s="325"/>
      <c r="P190" s="325"/>
    </row>
    <row r="191" spans="1:16" ht="33.75" customHeight="1" x14ac:dyDescent="0.2">
      <c r="A191" s="612" t="s">
        <v>25</v>
      </c>
      <c r="B191" s="615"/>
      <c r="C191" s="614"/>
      <c r="D191" s="614"/>
      <c r="E191" s="372"/>
      <c r="F191" s="325"/>
      <c r="G191" s="374"/>
      <c r="H191" s="373"/>
      <c r="I191" s="373"/>
      <c r="J191" s="373"/>
      <c r="K191" s="374"/>
      <c r="L191" s="325"/>
      <c r="M191" s="325"/>
      <c r="N191" s="325"/>
      <c r="O191" s="325"/>
      <c r="P191" s="325"/>
    </row>
    <row r="192" spans="1:16" x14ac:dyDescent="0.2">
      <c r="A192" s="135">
        <v>26494</v>
      </c>
      <c r="B192" s="135"/>
      <c r="C192" s="24" t="s">
        <v>950</v>
      </c>
      <c r="D192" s="136">
        <v>44767</v>
      </c>
      <c r="E192" s="372"/>
      <c r="F192" s="325"/>
      <c r="G192" s="374"/>
      <c r="H192" s="373"/>
      <c r="I192" s="373"/>
      <c r="J192" s="373"/>
      <c r="K192" s="374"/>
      <c r="L192" s="325"/>
      <c r="M192" s="325"/>
      <c r="N192" s="325"/>
      <c r="O192" s="325"/>
      <c r="P192" s="325"/>
    </row>
    <row r="193" spans="1:16" x14ac:dyDescent="0.2">
      <c r="A193" s="135">
        <v>47867</v>
      </c>
      <c r="B193" s="135"/>
      <c r="C193" s="24" t="s">
        <v>715</v>
      </c>
      <c r="D193" s="136">
        <v>43679</v>
      </c>
      <c r="E193" s="372"/>
      <c r="F193" s="325"/>
      <c r="G193" s="374"/>
      <c r="H193" s="373"/>
      <c r="I193" s="373"/>
      <c r="J193" s="373"/>
      <c r="K193" s="374"/>
      <c r="L193" s="325"/>
      <c r="M193" s="325"/>
      <c r="N193" s="325"/>
      <c r="O193" s="325"/>
      <c r="P193" s="325"/>
    </row>
    <row r="194" spans="1:16" x14ac:dyDescent="0.2">
      <c r="A194" s="135">
        <v>36511</v>
      </c>
      <c r="B194" s="135"/>
      <c r="C194" s="24" t="s">
        <v>640</v>
      </c>
      <c r="D194" s="136">
        <v>43312</v>
      </c>
      <c r="E194" s="372"/>
      <c r="F194" s="325"/>
      <c r="G194" s="374"/>
      <c r="H194" s="373"/>
      <c r="I194" s="373"/>
      <c r="J194" s="373"/>
      <c r="K194" s="374"/>
      <c r="L194" s="325"/>
      <c r="M194" s="325"/>
      <c r="N194" s="325"/>
      <c r="O194" s="325"/>
      <c r="P194" s="325"/>
    </row>
    <row r="195" spans="1:16" x14ac:dyDescent="0.2">
      <c r="A195" s="135">
        <v>38545</v>
      </c>
      <c r="B195" s="135"/>
      <c r="C195" s="24" t="s">
        <v>511</v>
      </c>
      <c r="D195" s="136">
        <v>42314</v>
      </c>
      <c r="E195" s="372"/>
      <c r="F195" s="325"/>
      <c r="G195" s="374"/>
      <c r="H195" s="373"/>
      <c r="I195" s="373"/>
      <c r="J195" s="373"/>
      <c r="K195" s="374"/>
      <c r="L195" s="325"/>
      <c r="M195" s="325"/>
      <c r="N195" s="325"/>
      <c r="O195" s="325"/>
      <c r="P195" s="325"/>
    </row>
    <row r="196" spans="1:16" x14ac:dyDescent="0.2">
      <c r="A196" s="83">
        <v>22614</v>
      </c>
      <c r="B196" s="20"/>
      <c r="C196" s="24" t="s">
        <v>190</v>
      </c>
      <c r="D196" s="106">
        <v>41843</v>
      </c>
      <c r="E196" s="372"/>
      <c r="F196" s="325"/>
      <c r="G196" s="325"/>
      <c r="H196" s="325"/>
      <c r="I196" s="325"/>
      <c r="J196" s="325"/>
      <c r="K196" s="325"/>
      <c r="L196" s="325"/>
      <c r="M196" s="325"/>
      <c r="N196" s="325"/>
      <c r="O196" s="325"/>
      <c r="P196" s="325"/>
    </row>
    <row r="197" spans="1:16" x14ac:dyDescent="0.2">
      <c r="A197" s="83">
        <v>33961</v>
      </c>
      <c r="B197" s="20"/>
      <c r="C197" s="84" t="s">
        <v>572</v>
      </c>
      <c r="D197" s="106">
        <v>41843</v>
      </c>
      <c r="E197" s="372"/>
      <c r="F197" s="325"/>
      <c r="G197" s="325"/>
      <c r="H197" s="325"/>
      <c r="I197" s="325"/>
      <c r="J197" s="325"/>
      <c r="K197" s="325"/>
      <c r="L197" s="325"/>
      <c r="M197" s="325"/>
      <c r="N197" s="325"/>
      <c r="O197" s="325"/>
      <c r="P197" s="325"/>
    </row>
    <row r="198" spans="1:16" x14ac:dyDescent="0.2">
      <c r="A198" s="83">
        <v>33963</v>
      </c>
      <c r="B198" s="20"/>
      <c r="C198" s="26" t="s">
        <v>573</v>
      </c>
      <c r="D198" s="106">
        <v>41843</v>
      </c>
      <c r="E198" s="372"/>
      <c r="F198" s="325"/>
      <c r="G198" s="325"/>
      <c r="H198" s="325"/>
      <c r="I198" s="325"/>
      <c r="J198" s="325"/>
      <c r="K198" s="325"/>
      <c r="L198" s="325"/>
      <c r="M198" s="325"/>
      <c r="N198" s="325"/>
      <c r="O198" s="325"/>
      <c r="P198" s="325"/>
    </row>
    <row r="199" spans="1:16" ht="24" x14ac:dyDescent="0.2">
      <c r="A199" s="43">
        <v>13869</v>
      </c>
      <c r="B199" s="20"/>
      <c r="C199" s="23" t="s">
        <v>164</v>
      </c>
      <c r="D199" s="118">
        <v>42207</v>
      </c>
      <c r="E199" s="372"/>
      <c r="F199" s="325"/>
      <c r="G199" s="325"/>
      <c r="H199" s="325"/>
      <c r="I199" s="325"/>
      <c r="J199" s="325"/>
      <c r="K199" s="325"/>
      <c r="L199" s="325"/>
      <c r="M199" s="325"/>
      <c r="N199" s="325"/>
      <c r="O199" s="325"/>
      <c r="P199" s="325"/>
    </row>
    <row r="200" spans="1:16" x14ac:dyDescent="0.2">
      <c r="A200" s="83">
        <v>16237</v>
      </c>
      <c r="B200" s="20"/>
      <c r="C200" s="26" t="s">
        <v>293</v>
      </c>
      <c r="D200" s="117">
        <v>41598</v>
      </c>
      <c r="E200" s="372"/>
      <c r="F200" s="325"/>
      <c r="G200" s="325"/>
      <c r="H200" s="325"/>
      <c r="I200" s="325"/>
      <c r="J200" s="325"/>
      <c r="K200" s="325"/>
      <c r="L200" s="325"/>
      <c r="M200" s="325"/>
      <c r="N200" s="325"/>
      <c r="O200" s="325"/>
      <c r="P200" s="325"/>
    </row>
    <row r="201" spans="1:16" x14ac:dyDescent="0.2">
      <c r="A201" s="83">
        <v>22843</v>
      </c>
      <c r="B201" s="20"/>
      <c r="C201" s="26" t="s">
        <v>294</v>
      </c>
      <c r="D201" s="106">
        <v>41396</v>
      </c>
      <c r="E201" s="372"/>
      <c r="F201" s="325"/>
      <c r="G201" s="325"/>
      <c r="H201" s="325"/>
      <c r="I201" s="325"/>
      <c r="J201" s="325"/>
      <c r="K201" s="325"/>
      <c r="L201" s="325"/>
      <c r="M201" s="325"/>
      <c r="N201" s="325"/>
      <c r="O201" s="325"/>
      <c r="P201" s="325"/>
    </row>
    <row r="202" spans="1:16" x14ac:dyDescent="0.2">
      <c r="A202" s="83">
        <v>12522</v>
      </c>
      <c r="B202" s="20" t="s">
        <v>304</v>
      </c>
      <c r="C202" s="26" t="s">
        <v>191</v>
      </c>
      <c r="D202" s="106">
        <v>40977</v>
      </c>
      <c r="E202" s="372"/>
      <c r="F202" s="325"/>
      <c r="G202" s="325"/>
      <c r="H202" s="325"/>
      <c r="I202" s="325"/>
      <c r="J202" s="325"/>
      <c r="K202" s="325"/>
      <c r="L202" s="325"/>
      <c r="M202" s="325"/>
      <c r="N202" s="325"/>
      <c r="O202" s="325"/>
      <c r="P202" s="325"/>
    </row>
    <row r="203" spans="1:16" x14ac:dyDescent="0.2">
      <c r="A203" s="83">
        <v>32600</v>
      </c>
      <c r="B203" s="20"/>
      <c r="C203" s="26" t="s">
        <v>192</v>
      </c>
      <c r="D203" s="106">
        <v>40840</v>
      </c>
      <c r="E203" s="372"/>
      <c r="F203" s="325"/>
      <c r="G203" s="325"/>
      <c r="H203" s="325"/>
      <c r="I203" s="325"/>
      <c r="J203" s="325"/>
      <c r="K203" s="325"/>
      <c r="L203" s="325"/>
      <c r="M203" s="325"/>
      <c r="N203" s="325"/>
      <c r="O203" s="325"/>
      <c r="P203" s="325"/>
    </row>
    <row r="204" spans="1:16" x14ac:dyDescent="0.2">
      <c r="A204" s="83">
        <v>14974</v>
      </c>
      <c r="B204" s="20"/>
      <c r="C204" s="379" t="s">
        <v>777</v>
      </c>
      <c r="D204" s="106">
        <v>40737</v>
      </c>
      <c r="E204" s="372"/>
      <c r="F204" s="325"/>
      <c r="G204" s="325"/>
      <c r="H204" s="325"/>
      <c r="I204" s="325"/>
      <c r="J204" s="325"/>
      <c r="K204" s="325"/>
      <c r="L204" s="325"/>
      <c r="M204" s="325"/>
      <c r="N204" s="325"/>
      <c r="O204" s="325"/>
      <c r="P204" s="325"/>
    </row>
    <row r="205" spans="1:16" x14ac:dyDescent="0.2">
      <c r="A205" s="83">
        <v>4360</v>
      </c>
      <c r="B205" s="20" t="s">
        <v>295</v>
      </c>
      <c r="C205" s="26" t="s">
        <v>305</v>
      </c>
      <c r="D205" s="106">
        <v>40526</v>
      </c>
      <c r="E205" s="372"/>
      <c r="F205" s="325"/>
      <c r="G205" s="325"/>
      <c r="H205" s="325"/>
      <c r="I205" s="325"/>
      <c r="J205" s="325"/>
      <c r="K205" s="325"/>
      <c r="L205" s="325"/>
      <c r="M205" s="325"/>
      <c r="N205" s="325"/>
      <c r="O205" s="325"/>
      <c r="P205" s="325"/>
    </row>
    <row r="206" spans="1:16" x14ac:dyDescent="0.2">
      <c r="A206" s="154">
        <v>20056</v>
      </c>
      <c r="B206" s="155" t="s">
        <v>296</v>
      </c>
      <c r="C206" s="156" t="s">
        <v>306</v>
      </c>
      <c r="D206" s="157">
        <v>40352</v>
      </c>
      <c r="E206" s="372"/>
      <c r="F206" s="325"/>
      <c r="G206" s="325"/>
      <c r="H206" s="325"/>
      <c r="I206" s="325"/>
      <c r="J206" s="325"/>
      <c r="K206" s="325"/>
      <c r="L206" s="325"/>
      <c r="M206" s="325"/>
      <c r="N206" s="325"/>
      <c r="O206" s="325"/>
      <c r="P206" s="325"/>
    </row>
    <row r="207" spans="1:16" x14ac:dyDescent="0.2">
      <c r="A207" s="162">
        <v>19490</v>
      </c>
      <c r="B207" s="163"/>
      <c r="C207" s="380" t="s">
        <v>765</v>
      </c>
      <c r="D207" s="164">
        <v>39841</v>
      </c>
      <c r="E207" s="372"/>
      <c r="F207" s="325"/>
      <c r="G207" s="325"/>
      <c r="H207" s="325"/>
      <c r="I207" s="325"/>
      <c r="J207" s="325"/>
      <c r="K207" s="325"/>
      <c r="L207" s="325"/>
      <c r="M207" s="325"/>
      <c r="N207" s="325"/>
      <c r="O207" s="325"/>
      <c r="P207" s="325"/>
    </row>
    <row r="208" spans="1:16" x14ac:dyDescent="0.2">
      <c r="A208" s="321">
        <v>29728</v>
      </c>
      <c r="B208" s="319" t="s">
        <v>764</v>
      </c>
      <c r="C208" s="381" t="s">
        <v>768</v>
      </c>
      <c r="D208" s="322">
        <v>39588</v>
      </c>
      <c r="E208" s="372"/>
      <c r="F208" s="325"/>
      <c r="G208" s="325"/>
      <c r="H208" s="325"/>
      <c r="I208" s="325"/>
      <c r="J208" s="325"/>
      <c r="K208" s="325"/>
      <c r="L208" s="325"/>
      <c r="M208" s="325"/>
      <c r="N208" s="325"/>
      <c r="O208" s="325"/>
      <c r="P208" s="325"/>
    </row>
    <row r="209" spans="1:16" x14ac:dyDescent="0.2">
      <c r="A209" s="77">
        <v>20056</v>
      </c>
      <c r="B209" s="161" t="s">
        <v>296</v>
      </c>
      <c r="C209" s="159" t="s">
        <v>306</v>
      </c>
      <c r="D209" s="160">
        <v>39540</v>
      </c>
      <c r="E209" s="372"/>
      <c r="F209" s="325"/>
      <c r="G209" s="325"/>
      <c r="H209" s="325"/>
      <c r="I209" s="325"/>
      <c r="J209" s="325"/>
      <c r="K209" s="325"/>
      <c r="L209" s="325"/>
      <c r="M209" s="325"/>
      <c r="N209" s="325"/>
      <c r="O209" s="325"/>
      <c r="P209" s="325"/>
    </row>
    <row r="210" spans="1:16" x14ac:dyDescent="0.2">
      <c r="A210" s="162">
        <v>19434</v>
      </c>
      <c r="B210" s="163" t="s">
        <v>307</v>
      </c>
      <c r="C210" s="380" t="s">
        <v>193</v>
      </c>
      <c r="D210" s="164">
        <v>39176</v>
      </c>
      <c r="E210" s="372"/>
      <c r="F210" s="325"/>
      <c r="G210" s="325"/>
      <c r="H210" s="325"/>
      <c r="I210" s="325"/>
      <c r="J210" s="325"/>
      <c r="K210" s="325"/>
      <c r="L210" s="325"/>
      <c r="M210" s="325"/>
      <c r="N210" s="325"/>
      <c r="O210" s="325"/>
      <c r="P210" s="325"/>
    </row>
    <row r="211" spans="1:16" x14ac:dyDescent="0.2">
      <c r="A211" s="90">
        <v>11981</v>
      </c>
      <c r="B211" s="20" t="s">
        <v>297</v>
      </c>
      <c r="C211" s="25" t="s">
        <v>308</v>
      </c>
      <c r="D211" s="107">
        <v>39120</v>
      </c>
      <c r="E211" s="372"/>
      <c r="F211" s="325"/>
      <c r="G211" s="325"/>
      <c r="H211" s="325"/>
      <c r="I211" s="325"/>
      <c r="J211" s="325"/>
      <c r="K211" s="325"/>
      <c r="L211" s="325"/>
      <c r="M211" s="325"/>
      <c r="N211" s="325"/>
      <c r="O211" s="325"/>
      <c r="P211" s="325"/>
    </row>
    <row r="212" spans="1:16" x14ac:dyDescent="0.2">
      <c r="A212" s="85">
        <v>16608</v>
      </c>
      <c r="B212" s="20" t="s">
        <v>309</v>
      </c>
      <c r="C212" s="25" t="s">
        <v>194</v>
      </c>
      <c r="D212" s="113">
        <v>39071</v>
      </c>
      <c r="E212" s="372"/>
      <c r="F212" s="325"/>
      <c r="G212" s="325"/>
      <c r="H212" s="325"/>
      <c r="I212" s="325"/>
      <c r="J212" s="325"/>
      <c r="K212" s="325"/>
      <c r="L212" s="325"/>
      <c r="M212" s="325"/>
      <c r="N212" s="325"/>
      <c r="O212" s="325"/>
      <c r="P212" s="325"/>
    </row>
    <row r="213" spans="1:16" x14ac:dyDescent="0.2">
      <c r="A213" s="83">
        <v>16431</v>
      </c>
      <c r="B213" s="20"/>
      <c r="C213" s="382" t="s">
        <v>763</v>
      </c>
      <c r="D213" s="106">
        <v>38371</v>
      </c>
      <c r="E213" s="372"/>
      <c r="F213" s="325"/>
      <c r="G213" s="325"/>
      <c r="H213" s="325"/>
      <c r="I213" s="325"/>
      <c r="J213" s="325"/>
      <c r="K213" s="325"/>
      <c r="L213" s="325"/>
      <c r="M213" s="325"/>
      <c r="N213" s="325"/>
      <c r="O213" s="325"/>
      <c r="P213" s="325"/>
    </row>
    <row r="214" spans="1:16" x14ac:dyDescent="0.2">
      <c r="A214" s="83">
        <v>12522</v>
      </c>
      <c r="B214" s="20" t="s">
        <v>310</v>
      </c>
      <c r="C214" s="26" t="s">
        <v>195</v>
      </c>
      <c r="D214" s="106">
        <v>38280</v>
      </c>
      <c r="E214" s="372"/>
      <c r="F214" s="325"/>
      <c r="G214" s="325"/>
      <c r="H214" s="325"/>
      <c r="I214" s="325"/>
      <c r="J214" s="325"/>
      <c r="K214" s="325"/>
      <c r="L214" s="325"/>
      <c r="M214" s="325"/>
      <c r="N214" s="325"/>
      <c r="O214" s="325"/>
      <c r="P214" s="325"/>
    </row>
    <row r="215" spans="1:16" x14ac:dyDescent="0.2">
      <c r="A215" s="89">
        <v>14530</v>
      </c>
      <c r="B215" s="20" t="s">
        <v>298</v>
      </c>
      <c r="C215" s="94" t="s">
        <v>311</v>
      </c>
      <c r="D215" s="117">
        <v>38252</v>
      </c>
      <c r="E215" s="372"/>
      <c r="F215" s="325"/>
      <c r="G215" s="325"/>
      <c r="H215" s="325"/>
      <c r="I215" s="325"/>
      <c r="J215" s="325"/>
      <c r="K215" s="325"/>
      <c r="L215" s="325"/>
      <c r="M215" s="325"/>
      <c r="N215" s="325"/>
      <c r="O215" s="325"/>
      <c r="P215" s="325"/>
    </row>
    <row r="216" spans="1:16" x14ac:dyDescent="0.2">
      <c r="A216" s="89">
        <v>17722</v>
      </c>
      <c r="B216" s="20" t="s">
        <v>312</v>
      </c>
      <c r="C216" s="94" t="s">
        <v>196</v>
      </c>
      <c r="D216" s="117">
        <v>38201</v>
      </c>
      <c r="E216" s="372"/>
      <c r="F216" s="325"/>
      <c r="G216" s="325"/>
      <c r="H216" s="325"/>
      <c r="I216" s="325"/>
      <c r="J216" s="325"/>
      <c r="K216" s="325"/>
      <c r="L216" s="325"/>
      <c r="M216" s="325"/>
      <c r="N216" s="325"/>
      <c r="O216" s="325"/>
      <c r="P216" s="325"/>
    </row>
    <row r="217" spans="1:16" x14ac:dyDescent="0.2">
      <c r="A217" s="89">
        <v>27599</v>
      </c>
      <c r="B217" s="20"/>
      <c r="C217" s="94" t="s">
        <v>771</v>
      </c>
      <c r="D217" s="117">
        <v>38182</v>
      </c>
      <c r="E217" s="372"/>
      <c r="F217" s="325"/>
      <c r="G217" s="325"/>
      <c r="H217" s="325"/>
      <c r="I217" s="325"/>
      <c r="J217" s="325"/>
      <c r="K217" s="325"/>
      <c r="L217" s="325"/>
      <c r="M217" s="325"/>
      <c r="N217" s="325"/>
      <c r="O217" s="325"/>
      <c r="P217" s="325"/>
    </row>
    <row r="218" spans="1:16" x14ac:dyDescent="0.2">
      <c r="A218" s="89">
        <v>27600</v>
      </c>
      <c r="B218" s="20"/>
      <c r="C218" s="94" t="s">
        <v>770</v>
      </c>
      <c r="D218" s="117">
        <v>38182</v>
      </c>
      <c r="E218" s="372"/>
      <c r="F218" s="325"/>
      <c r="G218" s="325"/>
      <c r="H218" s="325"/>
      <c r="I218" s="325"/>
      <c r="J218" s="325"/>
      <c r="K218" s="325"/>
      <c r="L218" s="325"/>
      <c r="M218" s="325"/>
      <c r="N218" s="325"/>
      <c r="O218" s="325"/>
      <c r="P218" s="325"/>
    </row>
    <row r="219" spans="1:16" x14ac:dyDescent="0.2">
      <c r="A219" s="89">
        <v>13308</v>
      </c>
      <c r="B219" s="20" t="s">
        <v>299</v>
      </c>
      <c r="C219" s="94" t="s">
        <v>313</v>
      </c>
      <c r="D219" s="117">
        <v>38097</v>
      </c>
      <c r="E219" s="372"/>
      <c r="F219" s="325"/>
      <c r="G219" s="325"/>
      <c r="H219" s="325"/>
      <c r="I219" s="325"/>
      <c r="J219" s="325"/>
      <c r="K219" s="325"/>
      <c r="L219" s="325"/>
      <c r="M219" s="325"/>
      <c r="N219" s="325"/>
      <c r="O219" s="325"/>
      <c r="P219" s="325"/>
    </row>
    <row r="220" spans="1:16" x14ac:dyDescent="0.2">
      <c r="A220" s="89">
        <v>1365</v>
      </c>
      <c r="B220" s="20" t="s">
        <v>300</v>
      </c>
      <c r="C220" s="94" t="s">
        <v>314</v>
      </c>
      <c r="D220" s="117">
        <v>37971</v>
      </c>
      <c r="E220" s="372"/>
      <c r="F220" s="325"/>
      <c r="G220" s="325"/>
      <c r="H220" s="325"/>
      <c r="I220" s="325"/>
      <c r="J220" s="325"/>
      <c r="K220" s="325"/>
      <c r="L220" s="325"/>
      <c r="M220" s="325"/>
      <c r="N220" s="325"/>
      <c r="O220" s="325"/>
      <c r="P220" s="325"/>
    </row>
    <row r="221" spans="1:16" ht="24" x14ac:dyDescent="0.2">
      <c r="A221" s="95">
        <v>13869</v>
      </c>
      <c r="B221" s="96" t="s">
        <v>301</v>
      </c>
      <c r="C221" s="383" t="s">
        <v>315</v>
      </c>
      <c r="D221" s="119">
        <v>37971</v>
      </c>
      <c r="E221" s="372"/>
      <c r="F221" s="325"/>
      <c r="G221" s="325"/>
      <c r="H221" s="325"/>
      <c r="I221" s="325"/>
      <c r="J221" s="325"/>
      <c r="K221" s="325"/>
      <c r="L221" s="325"/>
      <c r="M221" s="325"/>
      <c r="N221" s="325"/>
      <c r="O221" s="325"/>
      <c r="P221" s="325"/>
    </row>
    <row r="222" spans="1:16" x14ac:dyDescent="0.2">
      <c r="A222" s="92">
        <v>13321</v>
      </c>
      <c r="B222" s="96" t="s">
        <v>302</v>
      </c>
      <c r="C222" s="167" t="s">
        <v>316</v>
      </c>
      <c r="D222" s="107">
        <v>37573</v>
      </c>
      <c r="E222" s="372"/>
      <c r="F222" s="325"/>
      <c r="G222" s="325"/>
      <c r="H222" s="325"/>
      <c r="I222" s="325"/>
      <c r="J222" s="325"/>
      <c r="K222" s="325"/>
      <c r="L222" s="325"/>
      <c r="M222" s="325"/>
      <c r="N222" s="325"/>
      <c r="O222" s="325"/>
      <c r="P222" s="325"/>
    </row>
    <row r="223" spans="1:16" x14ac:dyDescent="0.2">
      <c r="A223" s="92">
        <v>7364</v>
      </c>
      <c r="B223" s="96" t="s">
        <v>323</v>
      </c>
      <c r="C223" s="167" t="s">
        <v>317</v>
      </c>
      <c r="D223" s="107">
        <v>37271</v>
      </c>
      <c r="E223" s="372"/>
      <c r="F223" s="325"/>
      <c r="G223" s="325"/>
      <c r="H223" s="325"/>
      <c r="I223" s="325"/>
      <c r="J223" s="325"/>
      <c r="K223" s="325"/>
      <c r="L223" s="325"/>
      <c r="M223" s="325"/>
      <c r="N223" s="325"/>
      <c r="O223" s="325"/>
      <c r="P223" s="325"/>
    </row>
    <row r="224" spans="1:16" x14ac:dyDescent="0.2">
      <c r="A224" s="92">
        <v>10697</v>
      </c>
      <c r="B224" s="96" t="s">
        <v>324</v>
      </c>
      <c r="C224" s="167" t="s">
        <v>197</v>
      </c>
      <c r="D224" s="107">
        <v>37097</v>
      </c>
      <c r="E224" s="372"/>
      <c r="F224" s="325"/>
      <c r="G224" s="325"/>
      <c r="H224" s="325"/>
      <c r="I224" s="325"/>
      <c r="J224" s="325"/>
      <c r="K224" s="325"/>
      <c r="L224" s="325"/>
      <c r="M224" s="325"/>
      <c r="N224" s="325"/>
      <c r="O224" s="325"/>
      <c r="P224" s="325"/>
    </row>
    <row r="225" spans="1:16" x14ac:dyDescent="0.2">
      <c r="A225" s="92">
        <v>10499</v>
      </c>
      <c r="B225" s="96"/>
      <c r="C225" s="167" t="s">
        <v>780</v>
      </c>
      <c r="D225" s="107">
        <v>36789</v>
      </c>
      <c r="E225" s="372"/>
      <c r="F225" s="325"/>
      <c r="G225" s="325"/>
      <c r="H225" s="325"/>
      <c r="I225" s="325"/>
      <c r="J225" s="325"/>
      <c r="K225" s="325"/>
      <c r="L225" s="325"/>
      <c r="M225" s="325"/>
      <c r="N225" s="325"/>
      <c r="O225" s="325"/>
      <c r="P225" s="325"/>
    </row>
    <row r="226" spans="1:16" x14ac:dyDescent="0.2">
      <c r="A226" s="92">
        <v>813</v>
      </c>
      <c r="B226" s="96" t="s">
        <v>318</v>
      </c>
      <c r="C226" s="167" t="s">
        <v>319</v>
      </c>
      <c r="D226" s="107">
        <v>36719</v>
      </c>
      <c r="E226" s="372"/>
      <c r="F226" s="325"/>
      <c r="G226" s="325"/>
      <c r="H226" s="325"/>
      <c r="I226" s="325"/>
      <c r="J226" s="325"/>
      <c r="K226" s="325"/>
      <c r="L226" s="325"/>
      <c r="M226" s="325"/>
      <c r="N226" s="325"/>
      <c r="O226" s="325"/>
      <c r="P226" s="325"/>
    </row>
    <row r="227" spans="1:16" ht="18" customHeight="1" x14ac:dyDescent="0.2">
      <c r="A227" s="92">
        <v>10519</v>
      </c>
      <c r="B227" s="96" t="s">
        <v>321</v>
      </c>
      <c r="C227" s="167" t="s">
        <v>320</v>
      </c>
      <c r="D227" s="107">
        <v>36698</v>
      </c>
      <c r="E227" s="372"/>
      <c r="F227" s="325"/>
      <c r="G227" s="325"/>
      <c r="H227" s="325"/>
      <c r="I227" s="325"/>
      <c r="J227" s="325"/>
      <c r="K227" s="325"/>
      <c r="L227" s="325"/>
      <c r="M227" s="325"/>
      <c r="N227" s="325"/>
      <c r="O227" s="325"/>
      <c r="P227" s="325"/>
    </row>
    <row r="228" spans="1:16" ht="24" x14ac:dyDescent="0.2">
      <c r="A228" s="92">
        <v>6226</v>
      </c>
      <c r="B228" s="96" t="s">
        <v>303</v>
      </c>
      <c r="C228" s="167" t="s">
        <v>322</v>
      </c>
      <c r="D228" s="131">
        <v>36480</v>
      </c>
      <c r="E228" s="133"/>
      <c r="F228" s="325"/>
      <c r="G228" s="325"/>
      <c r="H228" s="325"/>
      <c r="I228" s="325"/>
      <c r="J228" s="325"/>
      <c r="K228" s="325"/>
      <c r="L228" s="325"/>
      <c r="M228" s="325"/>
      <c r="N228" s="325"/>
      <c r="O228" s="325"/>
      <c r="P228" s="325"/>
    </row>
    <row r="229" spans="1:16" ht="13.5" thickBot="1" x14ac:dyDescent="0.25">
      <c r="A229" s="92">
        <v>9296</v>
      </c>
      <c r="B229" s="97" t="s">
        <v>325</v>
      </c>
      <c r="C229" s="167" t="s">
        <v>198</v>
      </c>
      <c r="D229" s="107">
        <v>36411</v>
      </c>
      <c r="E229" s="372"/>
      <c r="F229" s="325"/>
      <c r="G229" s="374"/>
      <c r="H229" s="374"/>
      <c r="I229" s="374"/>
      <c r="J229" s="374"/>
      <c r="K229" s="374"/>
      <c r="L229" s="325"/>
      <c r="M229" s="325"/>
      <c r="N229" s="325"/>
      <c r="O229" s="325"/>
      <c r="P229" s="325"/>
    </row>
    <row r="230" spans="1:16" ht="33.75" customHeight="1" x14ac:dyDescent="0.2">
      <c r="A230" s="612" t="s">
        <v>26</v>
      </c>
      <c r="B230" s="615"/>
      <c r="C230" s="614"/>
      <c r="D230" s="614"/>
      <c r="E230" s="372"/>
      <c r="F230" s="325"/>
      <c r="G230" s="374"/>
      <c r="H230" s="373"/>
      <c r="I230" s="373"/>
      <c r="J230" s="373"/>
      <c r="K230" s="374"/>
      <c r="L230" s="325"/>
      <c r="M230" s="325"/>
      <c r="N230" s="325"/>
      <c r="O230" s="325"/>
      <c r="P230" s="325"/>
    </row>
    <row r="231" spans="1:16" x14ac:dyDescent="0.2">
      <c r="A231" s="90">
        <v>39235</v>
      </c>
      <c r="B231" s="27"/>
      <c r="C231" s="219" t="s">
        <v>604</v>
      </c>
      <c r="D231" s="107">
        <v>42678</v>
      </c>
      <c r="E231" s="372"/>
      <c r="F231" s="325"/>
      <c r="G231" s="374"/>
      <c r="H231" s="374"/>
      <c r="I231" s="374"/>
      <c r="J231" s="374"/>
      <c r="K231" s="374"/>
      <c r="L231" s="325"/>
      <c r="M231" s="325"/>
      <c r="N231" s="325"/>
      <c r="O231" s="325"/>
      <c r="P231" s="325"/>
    </row>
    <row r="232" spans="1:16" x14ac:dyDescent="0.2">
      <c r="A232" s="90">
        <v>30584</v>
      </c>
      <c r="B232" s="27"/>
      <c r="C232" s="25" t="s">
        <v>326</v>
      </c>
      <c r="D232" s="107">
        <v>40917</v>
      </c>
      <c r="E232" s="372"/>
      <c r="F232" s="325"/>
      <c r="G232" s="374"/>
      <c r="H232" s="374"/>
      <c r="I232" s="374"/>
      <c r="J232" s="374"/>
      <c r="K232" s="374"/>
      <c r="L232" s="325"/>
      <c r="M232" s="325"/>
      <c r="N232" s="325"/>
      <c r="O232" s="325"/>
      <c r="P232" s="325"/>
    </row>
    <row r="233" spans="1:16" x14ac:dyDescent="0.2">
      <c r="A233" s="83">
        <v>27250</v>
      </c>
      <c r="B233" s="28"/>
      <c r="C233" s="26" t="s">
        <v>199</v>
      </c>
      <c r="D233" s="106">
        <v>40478</v>
      </c>
      <c r="E233" s="372"/>
      <c r="F233" s="325"/>
      <c r="G233" s="374"/>
      <c r="H233" s="374"/>
      <c r="I233" s="374"/>
      <c r="J233" s="374"/>
      <c r="K233" s="374"/>
      <c r="L233" s="325"/>
      <c r="M233" s="325"/>
      <c r="N233" s="325"/>
      <c r="O233" s="325"/>
      <c r="P233" s="325"/>
    </row>
    <row r="234" spans="1:16" x14ac:dyDescent="0.2">
      <c r="A234" s="89">
        <v>24571</v>
      </c>
      <c r="B234" s="28"/>
      <c r="C234" s="94" t="s">
        <v>327</v>
      </c>
      <c r="D234" s="117">
        <v>40338</v>
      </c>
      <c r="E234" s="372"/>
      <c r="F234" s="325"/>
      <c r="G234" s="325"/>
      <c r="H234" s="325"/>
      <c r="I234" s="325"/>
      <c r="J234" s="325"/>
      <c r="K234" s="325"/>
      <c r="L234" s="325"/>
      <c r="M234" s="325"/>
      <c r="N234" s="325"/>
      <c r="O234" s="325"/>
      <c r="P234" s="325"/>
    </row>
    <row r="235" spans="1:16" ht="13.5" thickBot="1" x14ac:dyDescent="0.25">
      <c r="A235" s="83">
        <v>17365</v>
      </c>
      <c r="B235" s="93" t="s">
        <v>329</v>
      </c>
      <c r="C235" s="26" t="s">
        <v>328</v>
      </c>
      <c r="D235" s="106">
        <v>39603</v>
      </c>
      <c r="E235" s="372"/>
      <c r="F235" s="325"/>
      <c r="G235" s="325"/>
      <c r="H235" s="325"/>
      <c r="I235" s="325"/>
      <c r="J235" s="325"/>
      <c r="K235" s="325"/>
      <c r="L235" s="325"/>
      <c r="M235" s="325"/>
      <c r="N235" s="325"/>
      <c r="O235" s="325"/>
      <c r="P235" s="325"/>
    </row>
    <row r="236" spans="1:16" ht="33.75" customHeight="1" x14ac:dyDescent="0.2">
      <c r="A236" s="612" t="s">
        <v>27</v>
      </c>
      <c r="B236" s="615"/>
      <c r="C236" s="614"/>
      <c r="D236" s="614"/>
      <c r="E236" s="372"/>
      <c r="F236" s="325"/>
      <c r="G236" s="325"/>
      <c r="H236" s="325"/>
      <c r="I236" s="325"/>
      <c r="J236" s="325"/>
      <c r="K236" s="325"/>
      <c r="L236" s="325"/>
      <c r="M236" s="325"/>
      <c r="N236" s="325"/>
      <c r="O236" s="325"/>
      <c r="P236" s="325"/>
    </row>
    <row r="237" spans="1:16" x14ac:dyDescent="0.2">
      <c r="A237" s="98">
        <v>38373</v>
      </c>
      <c r="B237" s="28"/>
      <c r="C237" s="219" t="s">
        <v>602</v>
      </c>
      <c r="D237" s="106">
        <v>42612</v>
      </c>
      <c r="E237" s="372"/>
      <c r="F237" s="325"/>
      <c r="G237" s="325"/>
      <c r="H237" s="325"/>
      <c r="I237" s="325"/>
      <c r="J237" s="325"/>
      <c r="K237" s="325"/>
      <c r="L237" s="325"/>
      <c r="M237" s="325"/>
      <c r="N237" s="325"/>
      <c r="O237" s="325"/>
      <c r="P237" s="325"/>
    </row>
    <row r="238" spans="1:16" x14ac:dyDescent="0.2">
      <c r="A238" s="98">
        <v>12070</v>
      </c>
      <c r="B238" s="28" t="s">
        <v>331</v>
      </c>
      <c r="C238" s="29" t="s">
        <v>200</v>
      </c>
      <c r="D238" s="106">
        <v>39120</v>
      </c>
      <c r="E238" s="372"/>
      <c r="F238" s="325"/>
      <c r="G238" s="325"/>
      <c r="H238" s="325"/>
      <c r="I238" s="325"/>
      <c r="J238" s="325"/>
      <c r="K238" s="325"/>
      <c r="L238" s="325"/>
      <c r="M238" s="325"/>
      <c r="N238" s="325"/>
      <c r="O238" s="325"/>
      <c r="P238" s="325"/>
    </row>
    <row r="239" spans="1:16" ht="24" x14ac:dyDescent="0.2">
      <c r="A239" s="83">
        <v>29064</v>
      </c>
      <c r="B239" s="28"/>
      <c r="C239" s="26" t="s">
        <v>330</v>
      </c>
      <c r="D239" s="106">
        <v>41115</v>
      </c>
      <c r="E239" s="372"/>
      <c r="F239" s="325"/>
      <c r="G239" s="325"/>
      <c r="H239" s="325"/>
      <c r="I239" s="325"/>
      <c r="J239" s="325"/>
      <c r="K239" s="325"/>
      <c r="L239" s="325"/>
      <c r="M239" s="325"/>
      <c r="N239" s="325"/>
      <c r="O239" s="325"/>
      <c r="P239" s="325"/>
    </row>
    <row r="240" spans="1:16" ht="13.5" thickBot="1" x14ac:dyDescent="0.25">
      <c r="A240" s="98">
        <v>12070</v>
      </c>
      <c r="B240" s="93" t="s">
        <v>331</v>
      </c>
      <c r="C240" s="29" t="s">
        <v>200</v>
      </c>
      <c r="D240" s="106">
        <v>38693</v>
      </c>
      <c r="E240" s="372"/>
      <c r="F240" s="325"/>
      <c r="G240" s="325"/>
      <c r="H240" s="325"/>
      <c r="I240" s="325"/>
      <c r="J240" s="325"/>
      <c r="K240" s="325"/>
      <c r="L240" s="325"/>
      <c r="M240" s="325"/>
      <c r="N240" s="325"/>
      <c r="O240" s="325"/>
      <c r="P240" s="325"/>
    </row>
    <row r="241" spans="1:16" ht="33.75" customHeight="1" x14ac:dyDescent="0.2">
      <c r="A241" s="612" t="s">
        <v>28</v>
      </c>
      <c r="B241" s="614"/>
      <c r="C241" s="614"/>
      <c r="D241" s="614"/>
      <c r="E241" s="372"/>
      <c r="F241" s="325"/>
      <c r="G241" s="325"/>
      <c r="H241" s="325"/>
      <c r="I241" s="325"/>
      <c r="J241" s="325"/>
      <c r="K241" s="325"/>
      <c r="L241" s="325"/>
      <c r="M241" s="325"/>
      <c r="N241" s="325"/>
      <c r="O241" s="325"/>
      <c r="P241" s="325"/>
    </row>
    <row r="242" spans="1:16" ht="24" x14ac:dyDescent="0.2">
      <c r="A242" s="511">
        <v>32953</v>
      </c>
      <c r="B242" s="507"/>
      <c r="C242" s="513" t="s">
        <v>1042</v>
      </c>
      <c r="D242" s="508">
        <v>45254</v>
      </c>
      <c r="E242" s="372"/>
      <c r="F242" s="325"/>
      <c r="G242" s="325"/>
      <c r="H242" s="325"/>
      <c r="I242" s="325"/>
      <c r="J242" s="325"/>
      <c r="K242" s="325"/>
      <c r="L242" s="325"/>
      <c r="M242" s="325"/>
      <c r="N242" s="325"/>
      <c r="O242" s="325"/>
      <c r="P242" s="325"/>
    </row>
    <row r="243" spans="1:16" x14ac:dyDescent="0.2">
      <c r="A243" s="511">
        <v>55678</v>
      </c>
      <c r="B243" s="512"/>
      <c r="C243" s="513" t="s">
        <v>994</v>
      </c>
      <c r="D243" s="508">
        <v>45012</v>
      </c>
      <c r="E243" s="372"/>
      <c r="F243" s="325"/>
      <c r="G243" s="325"/>
      <c r="H243" s="325"/>
      <c r="I243" s="325"/>
      <c r="J243" s="325"/>
      <c r="K243" s="325"/>
      <c r="L243" s="325"/>
      <c r="M243" s="325"/>
      <c r="N243" s="325"/>
      <c r="O243" s="325"/>
      <c r="P243" s="325"/>
    </row>
    <row r="244" spans="1:16" ht="24" x14ac:dyDescent="0.2">
      <c r="A244" s="216">
        <v>20829</v>
      </c>
      <c r="B244" s="509"/>
      <c r="C244" s="510" t="s">
        <v>993</v>
      </c>
      <c r="D244" s="118">
        <v>44988</v>
      </c>
      <c r="E244" s="372"/>
      <c r="F244" s="325"/>
      <c r="G244" s="325"/>
      <c r="H244" s="325"/>
      <c r="I244" s="325"/>
      <c r="J244" s="325"/>
      <c r="K244" s="325"/>
      <c r="L244" s="325"/>
      <c r="M244" s="325"/>
      <c r="N244" s="325"/>
      <c r="O244" s="325"/>
      <c r="P244" s="325"/>
    </row>
    <row r="245" spans="1:16" x14ac:dyDescent="0.2">
      <c r="A245" s="216">
        <v>48171</v>
      </c>
      <c r="B245" s="20"/>
      <c r="C245" s="39" t="s">
        <v>934</v>
      </c>
      <c r="D245" s="118">
        <v>44449</v>
      </c>
      <c r="E245" s="372"/>
      <c r="F245" s="325"/>
      <c r="G245" s="325"/>
      <c r="H245" s="325"/>
      <c r="I245" s="325"/>
      <c r="J245" s="325"/>
      <c r="K245" s="325"/>
      <c r="L245" s="325"/>
      <c r="M245" s="325"/>
      <c r="N245" s="325"/>
      <c r="O245" s="325"/>
      <c r="P245" s="325"/>
    </row>
    <row r="246" spans="1:16" x14ac:dyDescent="0.2">
      <c r="A246" s="216">
        <v>32014</v>
      </c>
      <c r="B246" s="20"/>
      <c r="C246" s="39" t="s">
        <v>332</v>
      </c>
      <c r="D246" s="118">
        <v>44364</v>
      </c>
      <c r="E246" s="372"/>
      <c r="F246" s="325"/>
      <c r="G246" s="325"/>
      <c r="H246" s="325"/>
      <c r="I246" s="325"/>
      <c r="J246" s="325"/>
      <c r="K246" s="325"/>
      <c r="L246" s="325"/>
      <c r="M246" s="325"/>
      <c r="N246" s="325"/>
      <c r="O246" s="325"/>
      <c r="P246" s="325"/>
    </row>
    <row r="247" spans="1:16" x14ac:dyDescent="0.2">
      <c r="A247" s="216">
        <v>15631</v>
      </c>
      <c r="B247" s="20"/>
      <c r="C247" s="324" t="s">
        <v>762</v>
      </c>
      <c r="D247" s="118">
        <v>43892</v>
      </c>
      <c r="E247" s="372"/>
      <c r="F247" s="325"/>
      <c r="G247" s="325"/>
      <c r="H247" s="325"/>
      <c r="I247" s="325"/>
      <c r="J247" s="325"/>
      <c r="K247" s="325"/>
      <c r="L247" s="325"/>
      <c r="M247" s="325"/>
      <c r="N247" s="325"/>
      <c r="O247" s="325"/>
      <c r="P247" s="325"/>
    </row>
    <row r="248" spans="1:16" x14ac:dyDescent="0.2">
      <c r="A248" s="216">
        <v>32014</v>
      </c>
      <c r="B248" s="20"/>
      <c r="C248" s="39" t="s">
        <v>332</v>
      </c>
      <c r="D248" s="118">
        <v>43892</v>
      </c>
      <c r="E248" s="372"/>
      <c r="F248" s="325"/>
      <c r="G248" s="325"/>
      <c r="H248" s="325"/>
      <c r="I248" s="325"/>
      <c r="J248" s="325"/>
      <c r="K248" s="325"/>
      <c r="L248" s="325"/>
      <c r="M248" s="325"/>
      <c r="N248" s="325"/>
      <c r="O248" s="325"/>
      <c r="P248" s="325"/>
    </row>
    <row r="249" spans="1:16" x14ac:dyDescent="0.2">
      <c r="A249" s="216">
        <v>38613</v>
      </c>
      <c r="B249" s="20"/>
      <c r="C249" s="242" t="s">
        <v>630</v>
      </c>
      <c r="D249" s="118">
        <v>43090</v>
      </c>
      <c r="E249" s="372"/>
      <c r="F249" s="325"/>
      <c r="G249" s="325"/>
      <c r="H249" s="325"/>
      <c r="I249" s="325"/>
      <c r="J249" s="325"/>
      <c r="K249" s="325"/>
      <c r="L249" s="325"/>
      <c r="M249" s="325"/>
      <c r="N249" s="325"/>
      <c r="O249" s="325"/>
      <c r="P249" s="325"/>
    </row>
    <row r="250" spans="1:16" x14ac:dyDescent="0.2">
      <c r="A250" s="43">
        <v>33983</v>
      </c>
      <c r="B250" s="20"/>
      <c r="C250" s="180" t="s">
        <v>600</v>
      </c>
      <c r="D250" s="118">
        <v>42580</v>
      </c>
      <c r="E250" s="372"/>
      <c r="F250" s="325"/>
      <c r="G250" s="325"/>
      <c r="H250" s="325"/>
      <c r="I250" s="325"/>
      <c r="J250" s="325"/>
      <c r="K250" s="325"/>
      <c r="L250" s="325"/>
      <c r="M250" s="325"/>
      <c r="N250" s="325"/>
      <c r="O250" s="325"/>
      <c r="P250" s="325"/>
    </row>
    <row r="251" spans="1:16" x14ac:dyDescent="0.2">
      <c r="A251" s="43">
        <v>38132</v>
      </c>
      <c r="B251" s="20"/>
      <c r="C251" s="180" t="s">
        <v>578</v>
      </c>
      <c r="D251" s="118">
        <v>42531</v>
      </c>
      <c r="E251" s="372"/>
      <c r="F251" s="325"/>
      <c r="G251" s="325"/>
      <c r="H251" s="325"/>
      <c r="I251" s="325"/>
      <c r="J251" s="325"/>
      <c r="K251" s="325"/>
      <c r="L251" s="325"/>
      <c r="M251" s="325"/>
      <c r="N251" s="325"/>
      <c r="O251" s="325"/>
      <c r="P251" s="325"/>
    </row>
    <row r="252" spans="1:16" x14ac:dyDescent="0.2">
      <c r="A252" s="43">
        <v>39451</v>
      </c>
      <c r="B252" s="20"/>
      <c r="C252" s="23" t="s">
        <v>531</v>
      </c>
      <c r="D252" s="118">
        <v>42361</v>
      </c>
      <c r="E252" s="372"/>
      <c r="F252" s="325"/>
      <c r="G252" s="325"/>
      <c r="H252" s="325"/>
      <c r="I252" s="325"/>
      <c r="J252" s="325"/>
      <c r="K252" s="325"/>
      <c r="L252" s="325"/>
      <c r="M252" s="325"/>
      <c r="N252" s="325"/>
      <c r="O252" s="325"/>
      <c r="P252" s="325"/>
    </row>
    <row r="253" spans="1:16" x14ac:dyDescent="0.2">
      <c r="A253" s="169">
        <v>35083</v>
      </c>
      <c r="B253" s="155"/>
      <c r="C253" s="170" t="s">
        <v>163</v>
      </c>
      <c r="D253" s="171">
        <v>42230</v>
      </c>
      <c r="E253" s="372"/>
      <c r="F253" s="325"/>
      <c r="G253" s="325"/>
      <c r="H253" s="325"/>
      <c r="I253" s="325"/>
      <c r="J253" s="325"/>
      <c r="K253" s="325"/>
      <c r="L253" s="325"/>
      <c r="M253" s="325"/>
      <c r="N253" s="325"/>
      <c r="O253" s="325"/>
      <c r="P253" s="325"/>
    </row>
    <row r="254" spans="1:16" ht="24" x14ac:dyDescent="0.2">
      <c r="A254" s="172">
        <v>33083</v>
      </c>
      <c r="B254" s="158"/>
      <c r="C254" s="173" t="s">
        <v>205</v>
      </c>
      <c r="D254" s="174">
        <v>42230</v>
      </c>
      <c r="E254" s="372"/>
      <c r="F254" s="325"/>
      <c r="G254" s="325"/>
      <c r="H254" s="325"/>
      <c r="I254" s="325"/>
      <c r="J254" s="325"/>
      <c r="K254" s="325"/>
      <c r="L254" s="325"/>
      <c r="M254" s="325"/>
      <c r="N254" s="325"/>
      <c r="O254" s="325"/>
      <c r="P254" s="325"/>
    </row>
    <row r="255" spans="1:16" x14ac:dyDescent="0.2">
      <c r="A255" s="88">
        <v>35842</v>
      </c>
      <c r="B255" s="20"/>
      <c r="C255" s="21" t="s">
        <v>201</v>
      </c>
      <c r="D255" s="105">
        <v>42023</v>
      </c>
      <c r="E255" s="372"/>
      <c r="F255" s="325"/>
      <c r="G255" s="325"/>
      <c r="H255" s="325"/>
      <c r="I255" s="325"/>
      <c r="J255" s="325"/>
      <c r="K255" s="325"/>
      <c r="L255" s="325"/>
      <c r="M255" s="325"/>
      <c r="N255" s="325"/>
      <c r="O255" s="325"/>
      <c r="P255" s="325"/>
    </row>
    <row r="256" spans="1:16" x14ac:dyDescent="0.2">
      <c r="A256" s="88">
        <v>35843</v>
      </c>
      <c r="B256" s="20"/>
      <c r="C256" s="21" t="s">
        <v>202</v>
      </c>
      <c r="D256" s="105">
        <v>42023</v>
      </c>
      <c r="E256" s="372"/>
      <c r="F256" s="325"/>
      <c r="G256" s="325"/>
      <c r="H256" s="325"/>
      <c r="I256" s="325"/>
      <c r="J256" s="325"/>
      <c r="K256" s="325"/>
      <c r="L256" s="325"/>
      <c r="M256" s="325"/>
      <c r="N256" s="325"/>
      <c r="O256" s="325"/>
      <c r="P256" s="325"/>
    </row>
    <row r="257" spans="1:16" x14ac:dyDescent="0.2">
      <c r="A257" s="88">
        <v>23098</v>
      </c>
      <c r="B257" s="20"/>
      <c r="C257" s="30" t="s">
        <v>203</v>
      </c>
      <c r="D257" s="105">
        <v>41913</v>
      </c>
      <c r="E257" s="372"/>
      <c r="F257" s="325"/>
      <c r="G257" s="325"/>
      <c r="H257" s="325"/>
      <c r="I257" s="325"/>
      <c r="J257" s="325"/>
      <c r="K257" s="325"/>
      <c r="L257" s="325"/>
      <c r="M257" s="325"/>
      <c r="N257" s="325"/>
      <c r="O257" s="325"/>
      <c r="P257" s="325"/>
    </row>
    <row r="258" spans="1:16" x14ac:dyDescent="0.2">
      <c r="A258" s="83">
        <v>32014</v>
      </c>
      <c r="B258" s="20"/>
      <c r="C258" s="26" t="s">
        <v>332</v>
      </c>
      <c r="D258" s="106">
        <v>41661</v>
      </c>
      <c r="E258" s="372"/>
      <c r="F258" s="325"/>
      <c r="G258" s="325"/>
      <c r="H258" s="325"/>
      <c r="I258" s="325"/>
      <c r="J258" s="325"/>
      <c r="K258" s="325"/>
      <c r="L258" s="325"/>
      <c r="M258" s="325"/>
      <c r="N258" s="325"/>
      <c r="O258" s="325"/>
      <c r="P258" s="325"/>
    </row>
    <row r="259" spans="1:16" x14ac:dyDescent="0.2">
      <c r="A259" s="83">
        <v>33726</v>
      </c>
      <c r="B259" s="20"/>
      <c r="C259" s="294" t="s">
        <v>743</v>
      </c>
      <c r="D259" s="126">
        <v>41472</v>
      </c>
      <c r="E259" s="372"/>
      <c r="F259" s="325"/>
      <c r="G259" s="325"/>
      <c r="H259" s="325"/>
      <c r="I259" s="325"/>
      <c r="J259" s="325"/>
      <c r="K259" s="325"/>
      <c r="L259" s="325"/>
      <c r="M259" s="325"/>
      <c r="N259" s="325"/>
      <c r="O259" s="325"/>
      <c r="P259" s="325"/>
    </row>
    <row r="260" spans="1:16" x14ac:dyDescent="0.2">
      <c r="A260" s="83">
        <v>23425</v>
      </c>
      <c r="B260" s="20"/>
      <c r="C260" s="26" t="s">
        <v>333</v>
      </c>
      <c r="D260" s="106">
        <v>41353</v>
      </c>
      <c r="E260" s="372"/>
      <c r="F260" s="325"/>
      <c r="G260" s="325"/>
      <c r="H260" s="325"/>
      <c r="I260" s="325"/>
      <c r="J260" s="325"/>
      <c r="K260" s="325"/>
      <c r="L260" s="325"/>
      <c r="M260" s="325"/>
      <c r="N260" s="325"/>
      <c r="O260" s="325"/>
      <c r="P260" s="325"/>
    </row>
    <row r="261" spans="1:16" x14ac:dyDescent="0.2">
      <c r="A261" s="83">
        <v>21420</v>
      </c>
      <c r="B261" s="20"/>
      <c r="C261" s="26" t="s">
        <v>334</v>
      </c>
      <c r="D261" s="106">
        <v>41262</v>
      </c>
      <c r="E261" s="372"/>
      <c r="F261" s="325"/>
      <c r="G261" s="325"/>
      <c r="H261" s="325"/>
      <c r="I261" s="325"/>
      <c r="J261" s="325"/>
      <c r="K261" s="325"/>
      <c r="L261" s="325"/>
      <c r="M261" s="325"/>
      <c r="N261" s="325"/>
      <c r="O261" s="325"/>
      <c r="P261" s="325"/>
    </row>
    <row r="262" spans="1:16" x14ac:dyDescent="0.2">
      <c r="A262" s="90">
        <v>23011</v>
      </c>
      <c r="B262" s="165"/>
      <c r="C262" s="25" t="s">
        <v>335</v>
      </c>
      <c r="D262" s="107">
        <v>40625</v>
      </c>
      <c r="E262" s="372"/>
      <c r="F262" s="325"/>
      <c r="G262" s="325"/>
      <c r="H262" s="325"/>
      <c r="I262" s="325"/>
      <c r="J262" s="325"/>
      <c r="K262" s="325"/>
      <c r="L262" s="325"/>
      <c r="M262" s="325"/>
      <c r="N262" s="325"/>
      <c r="O262" s="325"/>
      <c r="P262" s="325"/>
    </row>
    <row r="263" spans="1:16" ht="24" x14ac:dyDescent="0.2">
      <c r="A263" s="83">
        <v>20168</v>
      </c>
      <c r="B263" s="20"/>
      <c r="C263" s="26" t="s">
        <v>336</v>
      </c>
      <c r="D263" s="106">
        <v>40597</v>
      </c>
      <c r="E263" s="372"/>
      <c r="F263" s="325"/>
      <c r="G263" s="325"/>
      <c r="H263" s="325"/>
      <c r="I263" s="325"/>
      <c r="J263" s="325"/>
      <c r="K263" s="325"/>
      <c r="L263" s="325"/>
      <c r="M263" s="325"/>
      <c r="N263" s="325"/>
      <c r="O263" s="325"/>
      <c r="P263" s="325"/>
    </row>
    <row r="264" spans="1:16" x14ac:dyDescent="0.2">
      <c r="A264" s="83">
        <v>10842</v>
      </c>
      <c r="B264" s="20" t="s">
        <v>337</v>
      </c>
      <c r="C264" s="26" t="s">
        <v>356</v>
      </c>
      <c r="D264" s="106">
        <v>40261</v>
      </c>
      <c r="E264" s="372"/>
      <c r="F264" s="325"/>
      <c r="G264" s="325"/>
      <c r="H264" s="325"/>
      <c r="I264" s="325"/>
      <c r="J264" s="325"/>
      <c r="K264" s="325"/>
      <c r="L264" s="325"/>
      <c r="M264" s="325"/>
      <c r="N264" s="325"/>
      <c r="O264" s="325"/>
      <c r="P264" s="325"/>
    </row>
    <row r="265" spans="1:16" x14ac:dyDescent="0.2">
      <c r="A265" s="83">
        <v>20850</v>
      </c>
      <c r="B265" s="20" t="s">
        <v>338</v>
      </c>
      <c r="C265" s="22" t="s">
        <v>357</v>
      </c>
      <c r="D265" s="106">
        <v>40136</v>
      </c>
      <c r="E265" s="372"/>
      <c r="F265" s="325"/>
      <c r="G265" s="325"/>
      <c r="H265" s="325"/>
      <c r="I265" s="325"/>
      <c r="J265" s="325"/>
      <c r="K265" s="325"/>
      <c r="L265" s="325"/>
      <c r="M265" s="325"/>
      <c r="N265" s="325"/>
      <c r="O265" s="325"/>
      <c r="P265" s="325"/>
    </row>
    <row r="266" spans="1:16" x14ac:dyDescent="0.2">
      <c r="A266" s="83">
        <v>20616</v>
      </c>
      <c r="B266" s="20" t="s">
        <v>339</v>
      </c>
      <c r="C266" s="22" t="s">
        <v>358</v>
      </c>
      <c r="D266" s="106">
        <v>40114</v>
      </c>
      <c r="E266" s="372"/>
      <c r="F266" s="325"/>
      <c r="G266" s="325"/>
      <c r="H266" s="325"/>
      <c r="I266" s="325"/>
      <c r="J266" s="325"/>
      <c r="K266" s="325"/>
      <c r="L266" s="325"/>
      <c r="M266" s="325"/>
      <c r="N266" s="325"/>
      <c r="O266" s="325"/>
      <c r="P266" s="325"/>
    </row>
    <row r="267" spans="1:16" x14ac:dyDescent="0.2">
      <c r="A267" s="83">
        <v>22046</v>
      </c>
      <c r="B267" s="20" t="s">
        <v>359</v>
      </c>
      <c r="C267" s="22" t="s">
        <v>206</v>
      </c>
      <c r="D267" s="106">
        <v>40086</v>
      </c>
      <c r="E267" s="372"/>
      <c r="F267" s="325"/>
      <c r="G267" s="325"/>
      <c r="H267" s="325"/>
      <c r="I267" s="325"/>
      <c r="J267" s="325"/>
      <c r="K267" s="325"/>
      <c r="L267" s="325"/>
      <c r="M267" s="325"/>
      <c r="N267" s="325"/>
      <c r="O267" s="325"/>
      <c r="P267" s="325"/>
    </row>
    <row r="268" spans="1:16" x14ac:dyDescent="0.2">
      <c r="A268" s="83">
        <v>18245</v>
      </c>
      <c r="B268" s="20"/>
      <c r="C268" s="22" t="s">
        <v>773</v>
      </c>
      <c r="D268" s="106">
        <v>40007</v>
      </c>
      <c r="E268" s="372"/>
      <c r="F268" s="325"/>
      <c r="G268" s="325"/>
      <c r="H268" s="325"/>
      <c r="I268" s="325"/>
      <c r="J268" s="325"/>
      <c r="K268" s="325"/>
      <c r="L268" s="325"/>
      <c r="M268" s="325"/>
      <c r="N268" s="325"/>
      <c r="O268" s="325"/>
      <c r="P268" s="325"/>
    </row>
    <row r="269" spans="1:16" x14ac:dyDescent="0.2">
      <c r="A269" s="83">
        <v>16055</v>
      </c>
      <c r="B269" s="20"/>
      <c r="C269" s="22" t="s">
        <v>773</v>
      </c>
      <c r="D269" s="106">
        <v>40007</v>
      </c>
      <c r="E269" s="372"/>
      <c r="F269" s="325"/>
      <c r="G269" s="325"/>
      <c r="H269" s="325"/>
      <c r="I269" s="325"/>
      <c r="J269" s="325"/>
      <c r="K269" s="325"/>
      <c r="L269" s="325"/>
      <c r="M269" s="325"/>
      <c r="N269" s="325"/>
      <c r="O269" s="325"/>
      <c r="P269" s="325"/>
    </row>
    <row r="270" spans="1:16" x14ac:dyDescent="0.2">
      <c r="A270" s="83">
        <v>18220</v>
      </c>
      <c r="B270" s="20"/>
      <c r="C270" s="29" t="s">
        <v>774</v>
      </c>
      <c r="D270" s="106">
        <v>39841</v>
      </c>
      <c r="E270" s="372"/>
      <c r="F270" s="325"/>
      <c r="G270" s="325"/>
      <c r="H270" s="325"/>
      <c r="I270" s="325"/>
      <c r="J270" s="325"/>
      <c r="K270" s="325"/>
      <c r="L270" s="325"/>
      <c r="M270" s="325"/>
      <c r="N270" s="325"/>
      <c r="O270" s="325"/>
      <c r="P270" s="325"/>
    </row>
    <row r="271" spans="1:16" x14ac:dyDescent="0.2">
      <c r="A271" s="83">
        <v>25626</v>
      </c>
      <c r="B271" s="20" t="s">
        <v>360</v>
      </c>
      <c r="C271" s="29" t="s">
        <v>207</v>
      </c>
      <c r="D271" s="106">
        <v>39764</v>
      </c>
      <c r="E271" s="372"/>
      <c r="F271" s="325"/>
      <c r="G271" s="325"/>
      <c r="H271" s="325"/>
      <c r="I271" s="325"/>
      <c r="J271" s="325"/>
      <c r="K271" s="325"/>
      <c r="L271" s="325"/>
      <c r="M271" s="325"/>
      <c r="N271" s="325"/>
      <c r="O271" s="325"/>
      <c r="P271" s="325"/>
    </row>
    <row r="272" spans="1:16" ht="24" x14ac:dyDescent="0.2">
      <c r="A272" s="83">
        <v>21445</v>
      </c>
      <c r="B272" s="99" t="s">
        <v>361</v>
      </c>
      <c r="C272" s="26" t="s">
        <v>208</v>
      </c>
      <c r="D272" s="106">
        <v>39645</v>
      </c>
      <c r="E272" s="372"/>
      <c r="F272" s="325"/>
      <c r="G272" s="325"/>
      <c r="H272" s="325"/>
      <c r="I272" s="325"/>
      <c r="J272" s="325"/>
      <c r="K272" s="325"/>
      <c r="L272" s="325"/>
      <c r="M272" s="325"/>
      <c r="N272" s="325"/>
      <c r="O272" s="325"/>
      <c r="P272" s="325"/>
    </row>
    <row r="273" spans="1:16" x14ac:dyDescent="0.2">
      <c r="A273" s="83">
        <v>14895</v>
      </c>
      <c r="B273" s="20" t="s">
        <v>340</v>
      </c>
      <c r="C273" s="26" t="s">
        <v>362</v>
      </c>
      <c r="D273" s="106">
        <v>39631</v>
      </c>
      <c r="E273" s="372"/>
      <c r="F273" s="325"/>
      <c r="G273" s="325"/>
      <c r="H273" s="325"/>
      <c r="I273" s="325"/>
      <c r="J273" s="325"/>
      <c r="K273" s="325"/>
      <c r="L273" s="325"/>
      <c r="M273" s="325"/>
      <c r="N273" s="325"/>
      <c r="O273" s="325"/>
      <c r="P273" s="325"/>
    </row>
    <row r="274" spans="1:16" x14ac:dyDescent="0.2">
      <c r="A274" s="83">
        <v>20618</v>
      </c>
      <c r="B274" s="20" t="s">
        <v>341</v>
      </c>
      <c r="C274" s="26" t="s">
        <v>363</v>
      </c>
      <c r="D274" s="106">
        <v>39554</v>
      </c>
      <c r="E274" s="372"/>
      <c r="F274" s="325"/>
      <c r="G274" s="325"/>
      <c r="H274" s="325"/>
      <c r="I274" s="325"/>
      <c r="J274" s="325"/>
      <c r="K274" s="325"/>
      <c r="L274" s="325"/>
      <c r="M274" s="325"/>
      <c r="N274" s="325"/>
      <c r="O274" s="325"/>
      <c r="P274" s="325"/>
    </row>
    <row r="275" spans="1:16" x14ac:dyDescent="0.2">
      <c r="A275" s="83">
        <v>18030</v>
      </c>
      <c r="B275" s="20" t="s">
        <v>364</v>
      </c>
      <c r="C275" s="26" t="s">
        <v>209</v>
      </c>
      <c r="D275" s="106">
        <v>39518</v>
      </c>
      <c r="E275" s="372"/>
      <c r="F275" s="325"/>
      <c r="G275" s="325"/>
      <c r="H275" s="325"/>
      <c r="I275" s="325"/>
      <c r="J275" s="325"/>
      <c r="K275" s="325"/>
      <c r="L275" s="325"/>
      <c r="M275" s="325"/>
      <c r="N275" s="325"/>
      <c r="O275" s="325"/>
      <c r="P275" s="325"/>
    </row>
    <row r="276" spans="1:16" ht="24" x14ac:dyDescent="0.2">
      <c r="A276" s="83">
        <v>20846</v>
      </c>
      <c r="B276" s="96" t="s">
        <v>365</v>
      </c>
      <c r="C276" s="26" t="s">
        <v>210</v>
      </c>
      <c r="D276" s="106">
        <v>39406</v>
      </c>
      <c r="E276" s="372"/>
      <c r="F276" s="325"/>
      <c r="G276" s="325"/>
      <c r="H276" s="325"/>
      <c r="I276" s="325"/>
      <c r="J276" s="325"/>
      <c r="K276" s="325"/>
      <c r="L276" s="325"/>
      <c r="M276" s="325"/>
      <c r="N276" s="325"/>
      <c r="O276" s="325"/>
      <c r="P276" s="325"/>
    </row>
    <row r="277" spans="1:16" x14ac:dyDescent="0.2">
      <c r="A277" s="83">
        <v>31614</v>
      </c>
      <c r="B277" s="20"/>
      <c r="C277" s="26" t="s">
        <v>204</v>
      </c>
      <c r="D277" s="106">
        <v>39273</v>
      </c>
      <c r="E277" s="372"/>
      <c r="F277" s="325"/>
      <c r="G277" s="325"/>
      <c r="H277" s="325"/>
      <c r="I277" s="325"/>
      <c r="J277" s="325"/>
      <c r="K277" s="325"/>
      <c r="L277" s="325"/>
      <c r="M277" s="325"/>
      <c r="N277" s="325"/>
      <c r="O277" s="325"/>
      <c r="P277" s="325"/>
    </row>
    <row r="278" spans="1:16" x14ac:dyDescent="0.2">
      <c r="A278" s="90">
        <v>20203</v>
      </c>
      <c r="B278" s="165" t="s">
        <v>342</v>
      </c>
      <c r="C278" s="25" t="s">
        <v>366</v>
      </c>
      <c r="D278" s="107">
        <v>39134</v>
      </c>
      <c r="E278" s="372"/>
      <c r="F278" s="325"/>
      <c r="G278" s="325"/>
      <c r="H278" s="325"/>
      <c r="I278" s="325"/>
      <c r="J278" s="325"/>
      <c r="K278" s="325"/>
      <c r="L278" s="325"/>
      <c r="M278" s="325"/>
      <c r="N278" s="325"/>
      <c r="O278" s="325"/>
      <c r="P278" s="325"/>
    </row>
    <row r="279" spans="1:16" x14ac:dyDescent="0.2">
      <c r="A279" s="92">
        <v>12186</v>
      </c>
      <c r="B279" s="166" t="s">
        <v>343</v>
      </c>
      <c r="C279" s="167" t="s">
        <v>394</v>
      </c>
      <c r="D279" s="168">
        <v>39120</v>
      </c>
      <c r="E279" s="372"/>
      <c r="F279" s="325"/>
      <c r="G279" s="325"/>
      <c r="H279" s="325"/>
      <c r="I279" s="325"/>
      <c r="J279" s="325"/>
      <c r="K279" s="325"/>
      <c r="L279" s="325"/>
      <c r="M279" s="325"/>
      <c r="N279" s="325"/>
      <c r="O279" s="325"/>
      <c r="P279" s="325"/>
    </row>
    <row r="280" spans="1:16" x14ac:dyDescent="0.2">
      <c r="A280" s="91">
        <v>20152</v>
      </c>
      <c r="B280" s="165" t="s">
        <v>344</v>
      </c>
      <c r="C280" s="130" t="s">
        <v>395</v>
      </c>
      <c r="D280" s="115">
        <v>39106</v>
      </c>
      <c r="E280" s="372"/>
      <c r="F280" s="325"/>
      <c r="G280" s="325"/>
      <c r="H280" s="325"/>
      <c r="I280" s="325"/>
      <c r="J280" s="325"/>
      <c r="K280" s="325"/>
      <c r="L280" s="325"/>
      <c r="M280" s="325"/>
      <c r="N280" s="325"/>
      <c r="O280" s="325"/>
      <c r="P280" s="325"/>
    </row>
    <row r="281" spans="1:16" ht="24" x14ac:dyDescent="0.2">
      <c r="A281" s="86">
        <v>13595</v>
      </c>
      <c r="B281" s="96" t="s">
        <v>367</v>
      </c>
      <c r="C281" s="130" t="s">
        <v>211</v>
      </c>
      <c r="D281" s="112">
        <v>38616</v>
      </c>
      <c r="E281" s="372"/>
      <c r="F281" s="325"/>
      <c r="G281" s="325"/>
      <c r="H281" s="325"/>
      <c r="I281" s="325"/>
      <c r="J281" s="325"/>
      <c r="K281" s="325"/>
      <c r="L281" s="325"/>
      <c r="M281" s="325"/>
      <c r="N281" s="325"/>
      <c r="O281" s="325"/>
      <c r="P281" s="325"/>
    </row>
    <row r="282" spans="1:16" x14ac:dyDescent="0.2">
      <c r="A282" s="86">
        <v>15314</v>
      </c>
      <c r="B282" s="20" t="s">
        <v>368</v>
      </c>
      <c r="C282" s="130" t="s">
        <v>212</v>
      </c>
      <c r="D282" s="112">
        <v>38601</v>
      </c>
      <c r="E282" s="372"/>
      <c r="F282" s="325"/>
      <c r="G282" s="325"/>
      <c r="H282" s="325"/>
      <c r="I282" s="325"/>
      <c r="J282" s="325"/>
      <c r="K282" s="325"/>
      <c r="L282" s="325"/>
      <c r="M282" s="325"/>
      <c r="N282" s="325"/>
      <c r="O282" s="325"/>
      <c r="P282" s="325"/>
    </row>
    <row r="283" spans="1:16" x14ac:dyDescent="0.2">
      <c r="A283" s="86">
        <v>15315</v>
      </c>
      <c r="B283" s="20" t="s">
        <v>369</v>
      </c>
      <c r="C283" s="130" t="s">
        <v>213</v>
      </c>
      <c r="D283" s="112">
        <v>38427</v>
      </c>
      <c r="E283" s="372"/>
      <c r="F283" s="325"/>
      <c r="G283" s="325"/>
      <c r="H283" s="325"/>
      <c r="I283" s="325"/>
      <c r="J283" s="325"/>
      <c r="K283" s="325"/>
      <c r="L283" s="325"/>
      <c r="M283" s="325"/>
      <c r="N283" s="325"/>
      <c r="O283" s="325"/>
      <c r="P283" s="325"/>
    </row>
    <row r="284" spans="1:16" x14ac:dyDescent="0.2">
      <c r="A284" s="86">
        <v>13991</v>
      </c>
      <c r="B284" s="20" t="s">
        <v>345</v>
      </c>
      <c r="C284" s="130" t="s">
        <v>370</v>
      </c>
      <c r="D284" s="112">
        <v>38413</v>
      </c>
      <c r="E284" s="372"/>
      <c r="F284" s="325"/>
      <c r="G284" s="325"/>
      <c r="H284" s="325"/>
      <c r="I284" s="325"/>
      <c r="J284" s="325"/>
      <c r="K284" s="325"/>
      <c r="L284" s="325"/>
      <c r="M284" s="325"/>
      <c r="N284" s="325"/>
      <c r="O284" s="325"/>
      <c r="P284" s="325"/>
    </row>
    <row r="285" spans="1:16" x14ac:dyDescent="0.2">
      <c r="A285" s="89">
        <v>15316</v>
      </c>
      <c r="B285" s="20" t="s">
        <v>346</v>
      </c>
      <c r="C285" s="94" t="s">
        <v>371</v>
      </c>
      <c r="D285" s="117">
        <v>38335</v>
      </c>
      <c r="E285" s="372"/>
      <c r="F285" s="325"/>
      <c r="G285" s="325"/>
      <c r="H285" s="325"/>
      <c r="I285" s="325"/>
      <c r="J285" s="325"/>
      <c r="K285" s="325"/>
      <c r="L285" s="325"/>
      <c r="M285" s="325"/>
      <c r="N285" s="325"/>
      <c r="O285" s="325"/>
      <c r="P285" s="325"/>
    </row>
    <row r="286" spans="1:16" x14ac:dyDescent="0.2">
      <c r="A286" s="83">
        <v>14911</v>
      </c>
      <c r="B286" s="20" t="s">
        <v>347</v>
      </c>
      <c r="C286" s="26" t="s">
        <v>372</v>
      </c>
      <c r="D286" s="106">
        <v>38280</v>
      </c>
      <c r="E286" s="372"/>
      <c r="F286" s="325"/>
      <c r="G286" s="325"/>
      <c r="H286" s="325"/>
      <c r="I286" s="325"/>
      <c r="J286" s="325"/>
      <c r="K286" s="325"/>
      <c r="L286" s="325"/>
      <c r="M286" s="325"/>
      <c r="N286" s="325"/>
      <c r="O286" s="325"/>
      <c r="P286" s="325"/>
    </row>
    <row r="287" spans="1:16" ht="24" x14ac:dyDescent="0.2">
      <c r="A287" s="83">
        <v>15027</v>
      </c>
      <c r="B287" s="96" t="s">
        <v>348</v>
      </c>
      <c r="C287" s="26" t="s">
        <v>373</v>
      </c>
      <c r="D287" s="106">
        <v>38238</v>
      </c>
      <c r="E287" s="372"/>
      <c r="F287" s="325"/>
      <c r="G287" s="325"/>
      <c r="H287" s="325"/>
      <c r="I287" s="325"/>
      <c r="J287" s="325"/>
      <c r="K287" s="325"/>
      <c r="L287" s="325"/>
      <c r="M287" s="325"/>
      <c r="N287" s="325"/>
      <c r="O287" s="325"/>
      <c r="P287" s="325"/>
    </row>
    <row r="288" spans="1:16" x14ac:dyDescent="0.2">
      <c r="A288" s="83">
        <v>10842</v>
      </c>
      <c r="B288" s="20" t="s">
        <v>337</v>
      </c>
      <c r="C288" s="26" t="s">
        <v>374</v>
      </c>
      <c r="D288" s="120">
        <v>38126</v>
      </c>
      <c r="E288" s="372"/>
      <c r="F288" s="325"/>
      <c r="G288" s="325"/>
      <c r="H288" s="325"/>
      <c r="I288" s="325"/>
      <c r="J288" s="325"/>
      <c r="K288" s="325"/>
      <c r="L288" s="325"/>
      <c r="M288" s="325"/>
      <c r="N288" s="325"/>
      <c r="O288" s="325"/>
      <c r="P288" s="325"/>
    </row>
    <row r="289" spans="1:16" x14ac:dyDescent="0.2">
      <c r="A289" s="83">
        <v>14886</v>
      </c>
      <c r="B289" s="20" t="s">
        <v>349</v>
      </c>
      <c r="C289" s="26" t="s">
        <v>375</v>
      </c>
      <c r="D289" s="106">
        <v>38076</v>
      </c>
      <c r="E289" s="372"/>
      <c r="F289" s="325"/>
      <c r="G289" s="325"/>
      <c r="H289" s="325"/>
      <c r="I289" s="325"/>
      <c r="J289" s="325"/>
      <c r="K289" s="325"/>
      <c r="L289" s="325"/>
      <c r="M289" s="325"/>
      <c r="N289" s="325"/>
      <c r="O289" s="325"/>
      <c r="P289" s="325"/>
    </row>
    <row r="290" spans="1:16" x14ac:dyDescent="0.2">
      <c r="A290" s="86">
        <v>11833</v>
      </c>
      <c r="B290" s="20" t="s">
        <v>350</v>
      </c>
      <c r="C290" s="130" t="s">
        <v>376</v>
      </c>
      <c r="D290" s="112">
        <v>37754</v>
      </c>
      <c r="E290" s="372"/>
      <c r="F290" s="325"/>
      <c r="G290" s="325"/>
      <c r="H290" s="325"/>
      <c r="I290" s="325"/>
      <c r="J290" s="325"/>
      <c r="K290" s="325"/>
      <c r="L290" s="325"/>
      <c r="M290" s="325"/>
      <c r="N290" s="325"/>
      <c r="O290" s="325"/>
      <c r="P290" s="325"/>
    </row>
    <row r="291" spans="1:16" x14ac:dyDescent="0.2">
      <c r="A291" s="89">
        <v>9950</v>
      </c>
      <c r="B291" s="20" t="s">
        <v>351</v>
      </c>
      <c r="C291" s="94" t="s">
        <v>377</v>
      </c>
      <c r="D291" s="117">
        <v>37412</v>
      </c>
      <c r="E291" s="372"/>
      <c r="F291" s="325"/>
      <c r="G291" s="325"/>
      <c r="H291" s="325"/>
      <c r="I291" s="325"/>
      <c r="J291" s="325"/>
      <c r="K291" s="325"/>
      <c r="L291" s="325"/>
      <c r="M291" s="325"/>
      <c r="N291" s="325"/>
      <c r="O291" s="325"/>
      <c r="P291" s="325"/>
    </row>
    <row r="292" spans="1:16" x14ac:dyDescent="0.2">
      <c r="A292" s="91">
        <v>9576</v>
      </c>
      <c r="B292" s="20" t="s">
        <v>352</v>
      </c>
      <c r="C292" s="130" t="s">
        <v>378</v>
      </c>
      <c r="D292" s="115">
        <v>37236</v>
      </c>
      <c r="E292" s="372"/>
      <c r="F292" s="325"/>
      <c r="G292" s="325"/>
      <c r="H292" s="325"/>
      <c r="I292" s="325"/>
      <c r="J292" s="325"/>
      <c r="K292" s="325"/>
      <c r="L292" s="325"/>
      <c r="M292" s="325"/>
      <c r="N292" s="325"/>
      <c r="O292" s="325"/>
      <c r="P292" s="325"/>
    </row>
    <row r="293" spans="1:16" ht="24" x14ac:dyDescent="0.2">
      <c r="A293" s="92">
        <v>7802</v>
      </c>
      <c r="B293" s="96" t="s">
        <v>353</v>
      </c>
      <c r="C293" s="167" t="s">
        <v>379</v>
      </c>
      <c r="D293" s="107">
        <v>36719</v>
      </c>
      <c r="E293" s="372"/>
      <c r="F293" s="325"/>
      <c r="G293" s="325"/>
      <c r="H293" s="325"/>
      <c r="I293" s="325"/>
      <c r="J293" s="325"/>
      <c r="K293" s="325"/>
      <c r="L293" s="325"/>
      <c r="M293" s="325"/>
      <c r="N293" s="325"/>
      <c r="O293" s="325"/>
      <c r="P293" s="325"/>
    </row>
    <row r="294" spans="1:16" x14ac:dyDescent="0.2">
      <c r="A294" s="92">
        <v>9235</v>
      </c>
      <c r="B294" s="20" t="s">
        <v>380</v>
      </c>
      <c r="C294" s="167" t="s">
        <v>381</v>
      </c>
      <c r="D294" s="107">
        <v>36698</v>
      </c>
      <c r="E294" s="372"/>
      <c r="F294" s="325"/>
      <c r="G294" s="325"/>
      <c r="H294" s="325"/>
      <c r="I294" s="325"/>
      <c r="J294" s="325"/>
      <c r="K294" s="325"/>
      <c r="L294" s="325"/>
      <c r="M294" s="325"/>
      <c r="N294" s="325"/>
      <c r="O294" s="325"/>
      <c r="P294" s="325"/>
    </row>
    <row r="295" spans="1:16" ht="24" x14ac:dyDescent="0.2">
      <c r="A295" s="87">
        <v>9440</v>
      </c>
      <c r="B295" s="96" t="s">
        <v>166</v>
      </c>
      <c r="C295" s="167" t="s">
        <v>382</v>
      </c>
      <c r="D295" s="106">
        <v>36489</v>
      </c>
      <c r="E295" s="372"/>
      <c r="F295" s="325"/>
      <c r="G295" s="325"/>
      <c r="H295" s="325"/>
      <c r="I295" s="325"/>
      <c r="J295" s="325"/>
      <c r="K295" s="325"/>
      <c r="L295" s="325"/>
      <c r="M295" s="325"/>
      <c r="N295" s="325"/>
      <c r="O295" s="325"/>
      <c r="P295" s="325"/>
    </row>
    <row r="296" spans="1:16" x14ac:dyDescent="0.2">
      <c r="A296" s="92">
        <v>10257</v>
      </c>
      <c r="B296" s="20" t="s">
        <v>385</v>
      </c>
      <c r="C296" s="384" t="s">
        <v>214</v>
      </c>
      <c r="D296" s="107">
        <v>36361</v>
      </c>
      <c r="E296" s="372"/>
      <c r="F296" s="325"/>
      <c r="G296" s="325"/>
      <c r="H296" s="325"/>
      <c r="I296" s="325"/>
      <c r="J296" s="325"/>
      <c r="K296" s="325"/>
      <c r="L296" s="325"/>
      <c r="M296" s="325"/>
      <c r="N296" s="325"/>
      <c r="O296" s="325"/>
      <c r="P296" s="325"/>
    </row>
    <row r="297" spans="1:16" x14ac:dyDescent="0.2">
      <c r="A297" s="92">
        <v>5552</v>
      </c>
      <c r="B297" s="20" t="s">
        <v>354</v>
      </c>
      <c r="C297" s="167" t="s">
        <v>383</v>
      </c>
      <c r="D297" s="107">
        <v>36313</v>
      </c>
      <c r="E297" s="372"/>
      <c r="F297" s="325"/>
      <c r="G297" s="325"/>
      <c r="H297" s="325"/>
      <c r="I297" s="325"/>
      <c r="J297" s="325"/>
      <c r="K297" s="325"/>
      <c r="L297" s="325"/>
      <c r="M297" s="325"/>
      <c r="N297" s="325"/>
      <c r="O297" s="325"/>
      <c r="P297" s="325"/>
    </row>
    <row r="298" spans="1:16" x14ac:dyDescent="0.2">
      <c r="A298" s="210">
        <v>9398</v>
      </c>
      <c r="B298" s="209" t="s">
        <v>355</v>
      </c>
      <c r="C298" s="385" t="s">
        <v>384</v>
      </c>
      <c r="D298" s="211">
        <v>36291</v>
      </c>
      <c r="E298" s="372"/>
      <c r="F298" s="325"/>
      <c r="G298" s="325"/>
      <c r="H298" s="325"/>
      <c r="I298" s="325"/>
      <c r="J298" s="325"/>
      <c r="K298" s="325"/>
      <c r="L298" s="325"/>
      <c r="M298" s="325"/>
      <c r="N298" s="325"/>
      <c r="O298" s="325"/>
      <c r="P298" s="325"/>
    </row>
    <row r="299" spans="1:16" ht="13.5" thickBot="1" x14ac:dyDescent="0.25">
      <c r="A299" s="212" t="s">
        <v>601</v>
      </c>
      <c r="B299" s="218" t="s">
        <v>601</v>
      </c>
      <c r="C299" s="386" t="s">
        <v>598</v>
      </c>
      <c r="D299" s="213">
        <v>36222</v>
      </c>
      <c r="E299" s="372"/>
      <c r="F299" s="325"/>
      <c r="G299" s="325"/>
      <c r="H299" s="325"/>
      <c r="I299" s="325"/>
      <c r="J299" s="325"/>
      <c r="K299" s="325"/>
      <c r="L299" s="325"/>
      <c r="M299" s="325"/>
      <c r="N299" s="325"/>
      <c r="O299" s="325"/>
      <c r="P299" s="325"/>
    </row>
    <row r="300" spans="1:16" ht="33.75" customHeight="1" x14ac:dyDescent="0.2">
      <c r="A300" s="612" t="s">
        <v>170</v>
      </c>
      <c r="B300" s="615"/>
      <c r="C300" s="614"/>
      <c r="D300" s="614"/>
      <c r="E300" s="372"/>
      <c r="F300" s="325"/>
      <c r="G300" s="325"/>
      <c r="H300" s="325"/>
      <c r="I300" s="325"/>
      <c r="J300" s="325"/>
      <c r="K300" s="325"/>
      <c r="L300" s="325"/>
      <c r="M300" s="325"/>
      <c r="N300" s="325"/>
      <c r="O300" s="325"/>
      <c r="P300" s="325"/>
    </row>
    <row r="301" spans="1:16" x14ac:dyDescent="0.2">
      <c r="A301" s="239">
        <v>38944</v>
      </c>
      <c r="B301" s="240"/>
      <c r="C301" s="242" t="s">
        <v>623</v>
      </c>
      <c r="D301" s="241">
        <v>43012</v>
      </c>
      <c r="E301" s="372"/>
      <c r="F301" s="325"/>
      <c r="G301" s="325"/>
      <c r="H301" s="325"/>
      <c r="I301" s="325"/>
      <c r="J301" s="325"/>
      <c r="K301" s="325"/>
      <c r="L301" s="325"/>
      <c r="M301" s="325"/>
      <c r="N301" s="325"/>
      <c r="O301" s="325"/>
      <c r="P301" s="325"/>
    </row>
    <row r="302" spans="1:16" ht="13.5" thickBot="1" x14ac:dyDescent="0.25">
      <c r="A302" s="235">
        <v>38375</v>
      </c>
      <c r="B302" s="236"/>
      <c r="C302" s="237" t="s">
        <v>215</v>
      </c>
      <c r="D302" s="238">
        <v>42298</v>
      </c>
      <c r="E302" s="372"/>
      <c r="F302" s="325"/>
      <c r="G302" s="325"/>
      <c r="H302" s="325"/>
      <c r="I302" s="325"/>
      <c r="J302" s="325"/>
      <c r="K302" s="325"/>
      <c r="L302" s="325"/>
      <c r="M302" s="325"/>
      <c r="N302" s="325"/>
      <c r="O302" s="325"/>
      <c r="P302" s="325"/>
    </row>
    <row r="303" spans="1:16" ht="33.75" customHeight="1" x14ac:dyDescent="0.2">
      <c r="A303" s="612" t="s">
        <v>629</v>
      </c>
      <c r="B303" s="615"/>
      <c r="C303" s="614"/>
      <c r="D303" s="614"/>
      <c r="E303" s="372"/>
      <c r="F303" s="325"/>
      <c r="G303" s="325"/>
      <c r="H303" s="325"/>
      <c r="I303" s="325"/>
      <c r="J303" s="325"/>
      <c r="K303" s="325"/>
      <c r="L303" s="325"/>
      <c r="M303" s="325"/>
      <c r="N303" s="325"/>
      <c r="O303" s="325"/>
      <c r="P303" s="325"/>
    </row>
    <row r="304" spans="1:16" ht="13.5" thickBot="1" x14ac:dyDescent="0.25">
      <c r="A304" s="239">
        <v>33829</v>
      </c>
      <c r="B304" s="240"/>
      <c r="C304" s="242" t="s">
        <v>628</v>
      </c>
      <c r="D304" s="241">
        <v>43088</v>
      </c>
      <c r="E304" s="372"/>
      <c r="F304" s="325"/>
      <c r="G304" s="325"/>
      <c r="H304" s="325"/>
      <c r="I304" s="325"/>
      <c r="J304" s="325"/>
      <c r="K304" s="325"/>
      <c r="L304" s="325"/>
      <c r="M304" s="325"/>
      <c r="N304" s="325"/>
      <c r="O304" s="325"/>
      <c r="P304" s="325"/>
    </row>
    <row r="305" spans="1:16" ht="33.75" customHeight="1" x14ac:dyDescent="0.2">
      <c r="A305" s="612" t="s">
        <v>439</v>
      </c>
      <c r="B305" s="614"/>
      <c r="C305" s="614"/>
      <c r="D305" s="614"/>
      <c r="E305" s="372"/>
      <c r="F305" s="325"/>
      <c r="G305" s="325"/>
      <c r="H305" s="325"/>
      <c r="I305" s="325"/>
      <c r="J305" s="325"/>
      <c r="K305" s="325"/>
      <c r="L305" s="325"/>
      <c r="M305" s="325"/>
      <c r="N305" s="325"/>
      <c r="O305" s="325"/>
      <c r="P305" s="325"/>
    </row>
    <row r="306" spans="1:16" x14ac:dyDescent="0.2">
      <c r="A306" s="43">
        <v>38374</v>
      </c>
      <c r="B306" s="20"/>
      <c r="C306" s="23" t="s">
        <v>216</v>
      </c>
      <c r="D306" s="118">
        <v>42298</v>
      </c>
      <c r="E306" s="372"/>
      <c r="F306" s="325"/>
      <c r="G306" s="325"/>
      <c r="H306" s="325"/>
      <c r="I306" s="325"/>
      <c r="J306" s="325"/>
      <c r="K306" s="325"/>
      <c r="L306" s="325"/>
      <c r="M306" s="325"/>
      <c r="N306" s="325"/>
      <c r="O306" s="325"/>
      <c r="P306" s="325"/>
    </row>
    <row r="307" spans="1:16" x14ac:dyDescent="0.2">
      <c r="A307" s="83">
        <v>24123</v>
      </c>
      <c r="B307" s="20"/>
      <c r="C307" s="26" t="s">
        <v>403</v>
      </c>
      <c r="D307" s="106">
        <v>41297</v>
      </c>
      <c r="E307" s="372"/>
      <c r="F307" s="325"/>
      <c r="G307" s="325"/>
      <c r="H307" s="325"/>
      <c r="I307" s="325"/>
      <c r="J307" s="325"/>
      <c r="K307" s="325"/>
      <c r="L307" s="325"/>
      <c r="M307" s="325"/>
      <c r="N307" s="325"/>
      <c r="O307" s="325"/>
      <c r="P307" s="325"/>
    </row>
    <row r="308" spans="1:16" x14ac:dyDescent="0.2">
      <c r="A308" s="83">
        <v>17075</v>
      </c>
      <c r="B308" s="20" t="s">
        <v>402</v>
      </c>
      <c r="C308" s="26" t="s">
        <v>404</v>
      </c>
      <c r="D308" s="106">
        <v>38917</v>
      </c>
      <c r="E308" s="372"/>
      <c r="F308" s="325"/>
      <c r="G308" s="325"/>
      <c r="H308" s="325"/>
      <c r="I308" s="325"/>
      <c r="J308" s="325"/>
      <c r="K308" s="325"/>
      <c r="L308" s="325"/>
      <c r="M308" s="325"/>
      <c r="N308" s="325"/>
      <c r="O308" s="325"/>
      <c r="P308" s="325"/>
    </row>
    <row r="309" spans="1:16" x14ac:dyDescent="0.2">
      <c r="A309" s="85">
        <v>13972</v>
      </c>
      <c r="B309" s="20" t="s">
        <v>411</v>
      </c>
      <c r="C309" s="25" t="s">
        <v>217</v>
      </c>
      <c r="D309" s="113">
        <v>38890</v>
      </c>
      <c r="E309" s="372"/>
      <c r="F309" s="325"/>
      <c r="G309" s="325"/>
      <c r="H309" s="325"/>
      <c r="I309" s="325"/>
      <c r="J309" s="325"/>
      <c r="K309" s="325"/>
      <c r="L309" s="325"/>
      <c r="M309" s="325"/>
      <c r="N309" s="325"/>
      <c r="O309" s="325"/>
      <c r="P309" s="325"/>
    </row>
    <row r="310" spans="1:16" x14ac:dyDescent="0.2">
      <c r="A310" s="85">
        <v>13416</v>
      </c>
      <c r="B310" s="20" t="s">
        <v>396</v>
      </c>
      <c r="C310" s="25" t="s">
        <v>405</v>
      </c>
      <c r="D310" s="113">
        <v>38525</v>
      </c>
      <c r="E310" s="372"/>
      <c r="F310" s="325"/>
      <c r="G310" s="325"/>
      <c r="H310" s="325"/>
      <c r="I310" s="325"/>
      <c r="J310" s="325"/>
      <c r="K310" s="325"/>
      <c r="L310" s="325"/>
      <c r="M310" s="325"/>
      <c r="N310" s="325"/>
      <c r="O310" s="325"/>
      <c r="P310" s="325"/>
    </row>
    <row r="311" spans="1:16" x14ac:dyDescent="0.2">
      <c r="A311" s="92">
        <v>11721</v>
      </c>
      <c r="B311" s="20" t="s">
        <v>397</v>
      </c>
      <c r="C311" s="167" t="s">
        <v>406</v>
      </c>
      <c r="D311" s="107">
        <v>37412</v>
      </c>
      <c r="E311" s="372"/>
      <c r="F311" s="325"/>
      <c r="G311" s="325"/>
      <c r="H311" s="325"/>
      <c r="I311" s="325"/>
      <c r="J311" s="325"/>
      <c r="K311" s="325"/>
      <c r="L311" s="325"/>
      <c r="M311" s="325"/>
      <c r="N311" s="325"/>
      <c r="O311" s="325"/>
      <c r="P311" s="325"/>
    </row>
    <row r="312" spans="1:16" x14ac:dyDescent="0.2">
      <c r="A312" s="92">
        <v>11129</v>
      </c>
      <c r="B312" s="20" t="s">
        <v>398</v>
      </c>
      <c r="C312" s="167" t="s">
        <v>407</v>
      </c>
      <c r="D312" s="107">
        <v>37090</v>
      </c>
      <c r="E312" s="372"/>
      <c r="F312" s="325"/>
      <c r="G312" s="325"/>
      <c r="H312" s="325"/>
      <c r="I312" s="325"/>
      <c r="J312" s="325"/>
      <c r="K312" s="325"/>
      <c r="L312" s="325"/>
      <c r="M312" s="325"/>
      <c r="N312" s="325"/>
      <c r="O312" s="325"/>
      <c r="P312" s="325"/>
    </row>
    <row r="313" spans="1:16" x14ac:dyDescent="0.2">
      <c r="A313" s="92">
        <v>10419</v>
      </c>
      <c r="B313" s="20" t="s">
        <v>399</v>
      </c>
      <c r="C313" s="167" t="s">
        <v>408</v>
      </c>
      <c r="D313" s="107">
        <v>36935</v>
      </c>
      <c r="E313" s="372"/>
      <c r="F313" s="325"/>
      <c r="G313" s="325"/>
      <c r="H313" s="325"/>
      <c r="I313" s="325"/>
      <c r="J313" s="325"/>
      <c r="K313" s="325"/>
      <c r="L313" s="325"/>
      <c r="M313" s="325"/>
      <c r="N313" s="325"/>
      <c r="O313" s="325"/>
      <c r="P313" s="325"/>
    </row>
    <row r="314" spans="1:16" x14ac:dyDescent="0.2">
      <c r="A314" s="92">
        <v>10638</v>
      </c>
      <c r="B314" s="96" t="s">
        <v>400</v>
      </c>
      <c r="C314" s="167" t="s">
        <v>409</v>
      </c>
      <c r="D314" s="107">
        <v>36873</v>
      </c>
      <c r="E314" s="372"/>
      <c r="F314" s="325"/>
      <c r="G314" s="325"/>
      <c r="H314" s="325"/>
      <c r="I314" s="325"/>
      <c r="J314" s="325"/>
      <c r="K314" s="325"/>
      <c r="L314" s="325"/>
      <c r="M314" s="325"/>
      <c r="N314" s="325"/>
      <c r="O314" s="325"/>
      <c r="P314" s="325"/>
    </row>
    <row r="315" spans="1:16" ht="24.75" thickBot="1" x14ac:dyDescent="0.25">
      <c r="A315" s="92">
        <v>9211</v>
      </c>
      <c r="B315" s="97" t="s">
        <v>401</v>
      </c>
      <c r="C315" s="167" t="s">
        <v>410</v>
      </c>
      <c r="D315" s="121">
        <v>36361</v>
      </c>
      <c r="E315" s="133"/>
      <c r="F315" s="325"/>
      <c r="G315" s="325"/>
      <c r="H315" s="325"/>
      <c r="I315" s="325"/>
      <c r="J315" s="325"/>
      <c r="K315" s="325"/>
      <c r="L315" s="325"/>
      <c r="M315" s="325"/>
      <c r="N315" s="325"/>
      <c r="O315" s="325"/>
      <c r="P315" s="325"/>
    </row>
    <row r="316" spans="1:16" ht="33.75" customHeight="1" x14ac:dyDescent="0.2">
      <c r="A316" s="612" t="s">
        <v>30</v>
      </c>
      <c r="B316" s="614"/>
      <c r="C316" s="614"/>
      <c r="D316" s="614"/>
      <c r="E316" s="372"/>
      <c r="F316" s="325"/>
      <c r="G316" s="325"/>
      <c r="H316" s="325"/>
      <c r="I316" s="325"/>
      <c r="J316" s="325"/>
      <c r="K316" s="325"/>
      <c r="L316" s="325"/>
      <c r="M316" s="325"/>
      <c r="N316" s="325"/>
      <c r="O316" s="325"/>
      <c r="P316" s="325"/>
    </row>
    <row r="317" spans="1:16" x14ac:dyDescent="0.2">
      <c r="A317" s="101">
        <v>35356</v>
      </c>
      <c r="B317" s="20"/>
      <c r="C317" s="270" t="s">
        <v>615</v>
      </c>
      <c r="D317" s="106">
        <v>42972</v>
      </c>
      <c r="E317" s="372"/>
      <c r="F317" s="325"/>
      <c r="G317" s="325"/>
      <c r="H317" s="325"/>
      <c r="I317" s="325"/>
      <c r="J317" s="325"/>
      <c r="K317" s="325"/>
      <c r="L317" s="325"/>
      <c r="M317" s="325"/>
      <c r="N317" s="325"/>
      <c r="O317" s="325"/>
      <c r="P317" s="325"/>
    </row>
    <row r="318" spans="1:16" x14ac:dyDescent="0.2">
      <c r="A318" s="101">
        <v>35388</v>
      </c>
      <c r="B318" s="20"/>
      <c r="C318" s="102" t="s">
        <v>218</v>
      </c>
      <c r="D318" s="106">
        <v>42061</v>
      </c>
      <c r="E318" s="372"/>
      <c r="F318" s="325"/>
      <c r="G318" s="325"/>
      <c r="H318" s="325"/>
      <c r="I318" s="325"/>
      <c r="J318" s="325"/>
      <c r="K318" s="325"/>
      <c r="L318" s="325"/>
      <c r="M318" s="325"/>
      <c r="N318" s="325"/>
      <c r="O318" s="325"/>
      <c r="P318" s="325"/>
    </row>
    <row r="319" spans="1:16" x14ac:dyDescent="0.2">
      <c r="A319" s="83">
        <v>17543</v>
      </c>
      <c r="B319" s="20" t="s">
        <v>412</v>
      </c>
      <c r="C319" s="26" t="s">
        <v>415</v>
      </c>
      <c r="D319" s="106">
        <v>39758</v>
      </c>
      <c r="E319" s="372"/>
      <c r="F319" s="325"/>
      <c r="G319" s="325"/>
      <c r="H319" s="325"/>
      <c r="I319" s="325"/>
      <c r="J319" s="325"/>
      <c r="K319" s="325"/>
      <c r="L319" s="325"/>
      <c r="M319" s="325"/>
      <c r="N319" s="325"/>
      <c r="O319" s="325"/>
      <c r="P319" s="325"/>
    </row>
    <row r="320" spans="1:16" x14ac:dyDescent="0.2">
      <c r="A320" s="83">
        <v>20949</v>
      </c>
      <c r="B320" s="20" t="s">
        <v>413</v>
      </c>
      <c r="C320" s="26" t="s">
        <v>416</v>
      </c>
      <c r="D320" s="106">
        <v>39378</v>
      </c>
      <c r="E320" s="372"/>
      <c r="F320" s="325"/>
      <c r="G320" s="325"/>
      <c r="H320" s="325"/>
      <c r="I320" s="325"/>
      <c r="J320" s="325"/>
      <c r="K320" s="325"/>
      <c r="L320" s="325"/>
      <c r="M320" s="325"/>
      <c r="N320" s="325"/>
      <c r="O320" s="325"/>
      <c r="P320" s="325"/>
    </row>
    <row r="321" spans="1:16" x14ac:dyDescent="0.2">
      <c r="A321" s="83">
        <v>35388</v>
      </c>
      <c r="B321" s="20"/>
      <c r="C321" s="26" t="s">
        <v>218</v>
      </c>
      <c r="D321" s="106">
        <v>41681</v>
      </c>
      <c r="E321" s="372"/>
      <c r="F321" s="325"/>
      <c r="G321" s="325"/>
      <c r="H321" s="325"/>
      <c r="I321" s="325"/>
      <c r="J321" s="325"/>
      <c r="K321" s="325"/>
      <c r="L321" s="325"/>
      <c r="M321" s="325"/>
      <c r="N321" s="325"/>
      <c r="O321" s="325"/>
      <c r="P321" s="325"/>
    </row>
    <row r="322" spans="1:16" x14ac:dyDescent="0.2">
      <c r="A322" s="89">
        <v>17426</v>
      </c>
      <c r="B322" s="20" t="s">
        <v>417</v>
      </c>
      <c r="C322" s="102" t="s">
        <v>219</v>
      </c>
      <c r="D322" s="117">
        <v>39758</v>
      </c>
      <c r="E322" s="372"/>
      <c r="F322" s="325"/>
      <c r="G322" s="325"/>
      <c r="H322" s="325"/>
      <c r="I322" s="325"/>
      <c r="J322" s="325"/>
      <c r="K322" s="325"/>
      <c r="L322" s="325"/>
      <c r="M322" s="325"/>
      <c r="N322" s="325"/>
      <c r="O322" s="325"/>
      <c r="P322" s="325"/>
    </row>
    <row r="323" spans="1:16" x14ac:dyDescent="0.2">
      <c r="A323" s="89">
        <v>21674</v>
      </c>
      <c r="B323" s="20" t="s">
        <v>418</v>
      </c>
      <c r="C323" s="102" t="s">
        <v>220</v>
      </c>
      <c r="D323" s="117">
        <v>39427</v>
      </c>
      <c r="E323" s="372"/>
      <c r="F323" s="325"/>
      <c r="G323" s="325"/>
      <c r="H323" s="325"/>
      <c r="I323" s="325"/>
      <c r="J323" s="325"/>
      <c r="K323" s="325"/>
      <c r="L323" s="325"/>
      <c r="M323" s="325"/>
      <c r="N323" s="325"/>
      <c r="O323" s="325"/>
      <c r="P323" s="325"/>
    </row>
    <row r="324" spans="1:16" ht="13.5" thickBot="1" x14ac:dyDescent="0.25">
      <c r="A324" s="85">
        <v>17207</v>
      </c>
      <c r="B324" s="93" t="s">
        <v>414</v>
      </c>
      <c r="C324" s="25" t="s">
        <v>419</v>
      </c>
      <c r="D324" s="113">
        <v>38538</v>
      </c>
      <c r="E324" s="372"/>
      <c r="F324" s="325"/>
      <c r="G324" s="325"/>
      <c r="H324" s="325"/>
      <c r="I324" s="325"/>
      <c r="J324" s="325"/>
      <c r="K324" s="325"/>
      <c r="L324" s="325"/>
      <c r="M324" s="325"/>
      <c r="N324" s="325"/>
      <c r="O324" s="325"/>
      <c r="P324" s="325"/>
    </row>
    <row r="325" spans="1:16" ht="33.75" customHeight="1" x14ac:dyDescent="0.2">
      <c r="A325" s="612" t="s">
        <v>31</v>
      </c>
      <c r="B325" s="613"/>
      <c r="C325" s="614"/>
      <c r="D325" s="614"/>
      <c r="E325" s="372"/>
      <c r="F325" s="325"/>
      <c r="G325" s="325"/>
      <c r="H325" s="325"/>
      <c r="I325" s="325"/>
      <c r="J325" s="325"/>
      <c r="K325" s="325"/>
      <c r="L325" s="325"/>
      <c r="M325" s="325"/>
      <c r="N325" s="325"/>
      <c r="O325" s="325"/>
      <c r="P325" s="325"/>
    </row>
    <row r="326" spans="1:16" x14ac:dyDescent="0.2">
      <c r="A326" s="43">
        <v>21259</v>
      </c>
      <c r="B326" s="96"/>
      <c r="C326" s="311" t="s">
        <v>859</v>
      </c>
      <c r="D326" s="118">
        <v>44169</v>
      </c>
      <c r="E326" s="387"/>
      <c r="F326" s="325"/>
      <c r="G326" s="325"/>
      <c r="H326" s="325"/>
      <c r="I326" s="325"/>
      <c r="J326" s="325"/>
      <c r="K326" s="325"/>
      <c r="L326" s="325"/>
      <c r="M326" s="325"/>
      <c r="N326" s="325"/>
      <c r="O326" s="325"/>
      <c r="P326" s="325"/>
    </row>
    <row r="327" spans="1:16" ht="24" x14ac:dyDescent="0.2">
      <c r="A327" s="43">
        <v>35546</v>
      </c>
      <c r="B327" s="96"/>
      <c r="C327" s="311" t="s">
        <v>513</v>
      </c>
      <c r="D327" s="118">
        <v>42131</v>
      </c>
      <c r="E327" s="387"/>
      <c r="F327" s="325"/>
      <c r="G327" s="325"/>
      <c r="H327" s="325"/>
      <c r="I327" s="325"/>
      <c r="J327" s="325"/>
      <c r="K327" s="325"/>
      <c r="L327" s="325"/>
      <c r="M327" s="325"/>
      <c r="N327" s="325"/>
      <c r="O327" s="325"/>
      <c r="P327" s="325"/>
    </row>
    <row r="328" spans="1:16" ht="24" x14ac:dyDescent="0.2">
      <c r="A328" s="83">
        <v>7149</v>
      </c>
      <c r="B328" s="96" t="s">
        <v>424</v>
      </c>
      <c r="C328" s="311" t="s">
        <v>221</v>
      </c>
      <c r="D328" s="106">
        <v>40897</v>
      </c>
      <c r="E328" s="372"/>
      <c r="F328" s="325"/>
      <c r="G328" s="325"/>
      <c r="H328" s="325"/>
      <c r="I328" s="325"/>
      <c r="J328" s="325"/>
      <c r="K328" s="325"/>
      <c r="L328" s="325"/>
      <c r="M328" s="325"/>
      <c r="N328" s="325"/>
      <c r="O328" s="325"/>
      <c r="P328" s="325"/>
    </row>
    <row r="329" spans="1:16" x14ac:dyDescent="0.2">
      <c r="A329" s="83">
        <v>27386</v>
      </c>
      <c r="B329" s="96"/>
      <c r="C329" s="311" t="s">
        <v>420</v>
      </c>
      <c r="D329" s="106">
        <v>40870</v>
      </c>
      <c r="E329" s="372"/>
      <c r="F329" s="325"/>
      <c r="G329" s="325"/>
      <c r="H329" s="325"/>
      <c r="I329" s="325"/>
      <c r="J329" s="325"/>
      <c r="K329" s="325"/>
      <c r="L329" s="325"/>
      <c r="M329" s="325"/>
      <c r="N329" s="325"/>
      <c r="O329" s="325"/>
      <c r="P329" s="325"/>
    </row>
    <row r="330" spans="1:16" x14ac:dyDescent="0.2">
      <c r="A330" s="310">
        <v>16530</v>
      </c>
      <c r="B330" s="309"/>
      <c r="C330" s="311" t="s">
        <v>755</v>
      </c>
      <c r="D330" s="291">
        <v>40737</v>
      </c>
      <c r="E330" s="372"/>
      <c r="F330" s="325"/>
      <c r="G330" s="325"/>
      <c r="H330" s="325"/>
      <c r="I330" s="325"/>
      <c r="J330" s="325"/>
      <c r="K330" s="325"/>
      <c r="L330" s="325"/>
      <c r="M330" s="325"/>
      <c r="N330" s="325"/>
      <c r="O330" s="325"/>
      <c r="P330" s="325"/>
    </row>
    <row r="331" spans="1:16" x14ac:dyDescent="0.2">
      <c r="A331" s="89">
        <v>28787</v>
      </c>
      <c r="B331" s="96" t="s">
        <v>421</v>
      </c>
      <c r="C331" s="311" t="s">
        <v>422</v>
      </c>
      <c r="D331" s="117">
        <v>40379</v>
      </c>
      <c r="E331" s="372"/>
      <c r="F331" s="325"/>
      <c r="G331" s="325"/>
      <c r="H331" s="325"/>
      <c r="I331" s="325"/>
      <c r="J331" s="325"/>
      <c r="K331" s="325"/>
      <c r="L331" s="325"/>
      <c r="M331" s="325"/>
      <c r="N331" s="325"/>
      <c r="O331" s="325"/>
      <c r="P331" s="325"/>
    </row>
    <row r="332" spans="1:16" ht="24" x14ac:dyDescent="0.2">
      <c r="A332" s="312">
        <v>12469</v>
      </c>
      <c r="B332" s="313" t="s">
        <v>425</v>
      </c>
      <c r="C332" s="311" t="s">
        <v>222</v>
      </c>
      <c r="D332" s="314">
        <v>38902</v>
      </c>
      <c r="E332" s="372"/>
      <c r="F332" s="325"/>
      <c r="G332" s="325"/>
      <c r="H332" s="325"/>
      <c r="I332" s="325"/>
      <c r="J332" s="325"/>
      <c r="K332" s="325"/>
      <c r="L332" s="325"/>
      <c r="M332" s="325"/>
      <c r="N332" s="325"/>
      <c r="O332" s="325"/>
      <c r="P332" s="325"/>
    </row>
    <row r="333" spans="1:16" x14ac:dyDescent="0.2">
      <c r="A333" s="316">
        <v>10375</v>
      </c>
      <c r="B333" s="317" t="s">
        <v>423</v>
      </c>
      <c r="C333" s="311" t="s">
        <v>426</v>
      </c>
      <c r="D333" s="318">
        <v>37601</v>
      </c>
      <c r="E333" s="372"/>
      <c r="F333" s="325"/>
      <c r="G333" s="325"/>
      <c r="H333" s="325"/>
      <c r="I333" s="325"/>
      <c r="J333" s="325"/>
      <c r="K333" s="325"/>
      <c r="L333" s="325"/>
      <c r="M333" s="325"/>
      <c r="N333" s="325"/>
      <c r="O333" s="325"/>
      <c r="P333" s="325"/>
    </row>
    <row r="334" spans="1:16" x14ac:dyDescent="0.2">
      <c r="A334" s="293">
        <v>10340</v>
      </c>
      <c r="B334" s="317"/>
      <c r="C334" s="311" t="s">
        <v>757</v>
      </c>
      <c r="D334" s="291">
        <v>36818</v>
      </c>
      <c r="E334" s="372"/>
      <c r="F334" s="325"/>
      <c r="G334" s="325"/>
      <c r="H334" s="325"/>
      <c r="I334" s="325"/>
      <c r="J334" s="325"/>
      <c r="K334" s="325"/>
      <c r="L334" s="325"/>
      <c r="M334" s="325"/>
      <c r="N334" s="325"/>
      <c r="O334" s="325"/>
      <c r="P334" s="325"/>
    </row>
    <row r="335" spans="1:16" ht="13.5" thickBot="1" x14ac:dyDescent="0.25">
      <c r="A335" s="293">
        <v>10340</v>
      </c>
      <c r="B335" s="315"/>
      <c r="C335" s="311" t="s">
        <v>757</v>
      </c>
      <c r="D335" s="291">
        <v>36489</v>
      </c>
      <c r="E335" s="372"/>
      <c r="F335" s="325"/>
      <c r="G335" s="325"/>
      <c r="H335" s="325"/>
      <c r="I335" s="325"/>
      <c r="J335" s="325"/>
      <c r="K335" s="325"/>
      <c r="L335" s="325"/>
      <c r="M335" s="325"/>
      <c r="N335" s="325"/>
      <c r="O335" s="325"/>
      <c r="P335" s="325"/>
    </row>
    <row r="336" spans="1:16" ht="33.75" customHeight="1" x14ac:dyDescent="0.2">
      <c r="A336" s="612" t="s">
        <v>32</v>
      </c>
      <c r="B336" s="613"/>
      <c r="C336" s="614"/>
      <c r="D336" s="614"/>
      <c r="E336" s="372"/>
      <c r="F336" s="325"/>
      <c r="G336" s="325"/>
      <c r="H336" s="325"/>
      <c r="I336" s="325"/>
      <c r="J336" s="325"/>
      <c r="K336" s="325"/>
      <c r="L336" s="325"/>
      <c r="M336" s="325"/>
      <c r="N336" s="325"/>
      <c r="O336" s="325"/>
      <c r="P336" s="325"/>
    </row>
    <row r="337" spans="1:16" x14ac:dyDescent="0.2">
      <c r="A337" s="216">
        <v>62829</v>
      </c>
      <c r="B337" s="20"/>
      <c r="C337" s="276" t="s">
        <v>1066</v>
      </c>
      <c r="D337" s="200">
        <v>45338</v>
      </c>
      <c r="E337" s="372"/>
      <c r="F337" s="325"/>
      <c r="G337" s="325"/>
      <c r="H337" s="325"/>
      <c r="I337" s="325"/>
      <c r="J337" s="325"/>
      <c r="K337" s="325"/>
      <c r="L337" s="325"/>
      <c r="M337" s="325"/>
      <c r="N337" s="325"/>
      <c r="O337" s="325"/>
      <c r="P337" s="325"/>
    </row>
    <row r="338" spans="1:16" x14ac:dyDescent="0.2">
      <c r="A338" s="216">
        <v>48394</v>
      </c>
      <c r="B338" s="20"/>
      <c r="C338" s="276" t="s">
        <v>735</v>
      </c>
      <c r="D338" s="200">
        <v>43885</v>
      </c>
      <c r="E338" s="372"/>
      <c r="F338" s="325"/>
      <c r="G338" s="325"/>
      <c r="H338" s="325"/>
      <c r="I338" s="325"/>
      <c r="J338" s="325"/>
      <c r="K338" s="325"/>
      <c r="L338" s="325"/>
      <c r="M338" s="325"/>
      <c r="N338" s="325"/>
      <c r="O338" s="325"/>
      <c r="P338" s="325"/>
    </row>
    <row r="339" spans="1:16" x14ac:dyDescent="0.2">
      <c r="A339" s="216">
        <v>43549</v>
      </c>
      <c r="B339" s="20"/>
      <c r="C339" s="276" t="s">
        <v>736</v>
      </c>
      <c r="D339" s="200">
        <v>43885</v>
      </c>
      <c r="E339" s="372"/>
      <c r="F339" s="325"/>
      <c r="G339" s="325"/>
      <c r="H339" s="325"/>
      <c r="I339" s="325"/>
      <c r="J339" s="325"/>
      <c r="K339" s="325"/>
      <c r="L339" s="325"/>
      <c r="M339" s="325"/>
      <c r="N339" s="325"/>
      <c r="O339" s="325"/>
      <c r="P339" s="325"/>
    </row>
    <row r="340" spans="1:16" x14ac:dyDescent="0.2">
      <c r="A340" s="216">
        <v>36086</v>
      </c>
      <c r="B340" s="20"/>
      <c r="C340" s="276" t="s">
        <v>679</v>
      </c>
      <c r="D340" s="200">
        <v>43451</v>
      </c>
      <c r="E340" s="372"/>
      <c r="F340" s="325"/>
      <c r="G340" s="325"/>
      <c r="H340" s="325"/>
      <c r="I340" s="325"/>
      <c r="J340" s="325"/>
      <c r="K340" s="325"/>
      <c r="L340" s="325"/>
      <c r="M340" s="325"/>
      <c r="N340" s="325"/>
      <c r="O340" s="325"/>
      <c r="P340" s="325"/>
    </row>
    <row r="341" spans="1:16" x14ac:dyDescent="0.2">
      <c r="A341" s="100">
        <v>43785</v>
      </c>
      <c r="B341" s="20"/>
      <c r="C341" s="276" t="s">
        <v>668</v>
      </c>
      <c r="D341" s="118">
        <v>43412</v>
      </c>
      <c r="E341" s="372"/>
      <c r="F341" s="325"/>
      <c r="G341" s="325"/>
      <c r="H341" s="325"/>
      <c r="I341" s="325"/>
      <c r="J341" s="325"/>
      <c r="K341" s="325"/>
      <c r="L341" s="325"/>
      <c r="M341" s="325"/>
      <c r="N341" s="325"/>
      <c r="O341" s="325"/>
      <c r="P341" s="325"/>
    </row>
    <row r="342" spans="1:16" x14ac:dyDescent="0.2">
      <c r="A342" s="100">
        <v>38517</v>
      </c>
      <c r="B342" s="20"/>
      <c r="C342" s="276" t="s">
        <v>223</v>
      </c>
      <c r="D342" s="118">
        <v>42093</v>
      </c>
      <c r="E342" s="372"/>
      <c r="F342" s="325"/>
      <c r="G342" s="325"/>
      <c r="H342" s="325"/>
      <c r="I342" s="325"/>
      <c r="J342" s="325"/>
      <c r="K342" s="325"/>
      <c r="L342" s="325"/>
      <c r="M342" s="325"/>
      <c r="N342" s="325"/>
      <c r="O342" s="325"/>
      <c r="P342" s="325"/>
    </row>
    <row r="343" spans="1:16" ht="24" x14ac:dyDescent="0.2">
      <c r="A343" s="100">
        <v>33475</v>
      </c>
      <c r="B343" s="20"/>
      <c r="C343" s="276" t="s">
        <v>168</v>
      </c>
      <c r="D343" s="118">
        <v>42114</v>
      </c>
      <c r="E343" s="372"/>
      <c r="F343" s="325"/>
      <c r="G343" s="325"/>
      <c r="H343" s="325"/>
      <c r="I343" s="325"/>
      <c r="J343" s="325"/>
      <c r="K343" s="325"/>
      <c r="L343" s="325"/>
      <c r="M343" s="325"/>
      <c r="N343" s="325"/>
      <c r="O343" s="325"/>
      <c r="P343" s="325"/>
    </row>
    <row r="344" spans="1:16" ht="13.5" thickBot="1" x14ac:dyDescent="0.25">
      <c r="A344" s="61">
        <v>24127</v>
      </c>
      <c r="B344" s="93" t="s">
        <v>427</v>
      </c>
      <c r="C344" s="276" t="s">
        <v>224</v>
      </c>
      <c r="D344" s="118">
        <v>39505</v>
      </c>
      <c r="E344" s="372"/>
      <c r="F344" s="325"/>
      <c r="G344" s="325"/>
      <c r="H344" s="325"/>
      <c r="I344" s="325"/>
      <c r="J344" s="325"/>
      <c r="K344" s="325"/>
      <c r="L344" s="325"/>
      <c r="M344" s="325"/>
      <c r="N344" s="325"/>
      <c r="O344" s="325"/>
      <c r="P344" s="325"/>
    </row>
    <row r="345" spans="1:16" ht="33.75" customHeight="1" x14ac:dyDescent="0.2">
      <c r="A345" s="612" t="s">
        <v>33</v>
      </c>
      <c r="B345" s="613"/>
      <c r="C345" s="614"/>
      <c r="D345" s="614"/>
      <c r="E345" s="372"/>
      <c r="F345" s="325"/>
      <c r="G345" s="325"/>
      <c r="H345" s="325"/>
      <c r="I345" s="325"/>
      <c r="J345" s="325"/>
      <c r="K345" s="325"/>
      <c r="L345" s="325"/>
      <c r="M345" s="325"/>
      <c r="N345" s="325"/>
      <c r="O345" s="325"/>
      <c r="P345" s="325"/>
    </row>
    <row r="346" spans="1:16" x14ac:dyDescent="0.2">
      <c r="A346" s="371">
        <v>53403</v>
      </c>
      <c r="B346" s="20"/>
      <c r="C346" s="26" t="s">
        <v>935</v>
      </c>
      <c r="D346" s="106">
        <v>44449</v>
      </c>
      <c r="E346" s="372"/>
      <c r="F346" s="325"/>
      <c r="G346" s="325"/>
      <c r="H346" s="325"/>
      <c r="I346" s="325"/>
      <c r="J346" s="325"/>
      <c r="K346" s="325"/>
      <c r="L346" s="325"/>
      <c r="M346" s="325"/>
      <c r="N346" s="325"/>
      <c r="O346" s="325"/>
      <c r="P346" s="325"/>
    </row>
    <row r="347" spans="1:16" ht="24" x14ac:dyDescent="0.2">
      <c r="A347" s="83">
        <v>28809</v>
      </c>
      <c r="B347" s="20"/>
      <c r="C347" s="18" t="s">
        <v>428</v>
      </c>
      <c r="D347" s="106">
        <v>40947</v>
      </c>
      <c r="E347" s="372"/>
      <c r="F347" s="325"/>
      <c r="G347" s="325"/>
      <c r="H347" s="325"/>
      <c r="I347" s="325"/>
      <c r="J347" s="325"/>
      <c r="K347" s="325"/>
      <c r="L347" s="325"/>
      <c r="M347" s="325"/>
      <c r="N347" s="325"/>
      <c r="O347" s="325"/>
      <c r="P347" s="325"/>
    </row>
    <row r="348" spans="1:16" x14ac:dyDescent="0.2">
      <c r="A348" s="89">
        <v>20112</v>
      </c>
      <c r="B348" s="20" t="s">
        <v>436</v>
      </c>
      <c r="C348" s="26" t="s">
        <v>225</v>
      </c>
      <c r="D348" s="117">
        <v>39477</v>
      </c>
      <c r="E348" s="372"/>
      <c r="F348" s="325"/>
      <c r="G348" s="325"/>
      <c r="H348" s="325"/>
      <c r="I348" s="325"/>
      <c r="J348" s="325"/>
      <c r="K348" s="325"/>
      <c r="L348" s="325"/>
      <c r="M348" s="325"/>
      <c r="N348" s="325"/>
      <c r="O348" s="325"/>
      <c r="P348" s="325"/>
    </row>
    <row r="349" spans="1:16" ht="13.5" thickBot="1" x14ac:dyDescent="0.25">
      <c r="A349" s="89">
        <v>12323</v>
      </c>
      <c r="B349" s="93" t="s">
        <v>429</v>
      </c>
      <c r="C349" s="26" t="s">
        <v>430</v>
      </c>
      <c r="D349" s="117">
        <v>38168</v>
      </c>
      <c r="E349" s="372"/>
      <c r="F349" s="325"/>
      <c r="G349" s="325"/>
      <c r="H349" s="325"/>
      <c r="I349" s="325"/>
      <c r="J349" s="325"/>
      <c r="K349" s="325"/>
      <c r="L349" s="325"/>
      <c r="M349" s="325"/>
      <c r="N349" s="325"/>
      <c r="O349" s="325"/>
      <c r="P349" s="325"/>
    </row>
    <row r="350" spans="1:16" ht="33.75" customHeight="1" x14ac:dyDescent="0.2">
      <c r="A350" s="612" t="s">
        <v>34</v>
      </c>
      <c r="B350" s="613"/>
      <c r="C350" s="614"/>
      <c r="D350" s="614"/>
      <c r="E350" s="372"/>
      <c r="F350" s="325"/>
      <c r="G350" s="325"/>
      <c r="H350" s="325"/>
      <c r="I350" s="325"/>
      <c r="J350" s="325"/>
      <c r="K350" s="325"/>
      <c r="L350" s="325"/>
      <c r="M350" s="325"/>
      <c r="N350" s="325"/>
      <c r="O350" s="325"/>
      <c r="P350" s="325"/>
    </row>
    <row r="351" spans="1:16" ht="13.5" thickBot="1" x14ac:dyDescent="0.25">
      <c r="A351" s="83">
        <v>26379</v>
      </c>
      <c r="B351" s="93"/>
      <c r="C351" s="26" t="s">
        <v>431</v>
      </c>
      <c r="D351" s="106">
        <v>41171</v>
      </c>
      <c r="E351" s="372"/>
      <c r="F351" s="325"/>
      <c r="G351" s="325"/>
      <c r="H351" s="325"/>
      <c r="I351" s="325"/>
      <c r="J351" s="325"/>
      <c r="K351" s="325"/>
      <c r="L351" s="325"/>
      <c r="M351" s="325"/>
      <c r="N351" s="325"/>
      <c r="O351" s="325"/>
      <c r="P351" s="325"/>
    </row>
    <row r="352" spans="1:16" ht="33.75" customHeight="1" x14ac:dyDescent="0.2">
      <c r="A352" s="612" t="s">
        <v>35</v>
      </c>
      <c r="B352" s="614"/>
      <c r="C352" s="614"/>
      <c r="D352" s="614"/>
      <c r="E352" s="372"/>
      <c r="F352" s="325"/>
      <c r="G352" s="325"/>
      <c r="H352" s="325"/>
      <c r="I352" s="325"/>
      <c r="J352" s="325"/>
      <c r="K352" s="325"/>
      <c r="L352" s="325"/>
      <c r="M352" s="325"/>
      <c r="N352" s="325"/>
      <c r="O352" s="325"/>
      <c r="P352" s="325"/>
    </row>
    <row r="353" spans="1:16" x14ac:dyDescent="0.2">
      <c r="A353" s="88">
        <v>33797</v>
      </c>
      <c r="B353" s="20"/>
      <c r="C353" s="21" t="s">
        <v>226</v>
      </c>
      <c r="D353" s="105">
        <v>41927</v>
      </c>
      <c r="E353" s="372"/>
      <c r="F353" s="325"/>
      <c r="G353" s="325"/>
      <c r="H353" s="325"/>
      <c r="I353" s="325"/>
      <c r="J353" s="325"/>
      <c r="K353" s="325"/>
      <c r="L353" s="325"/>
      <c r="M353" s="325"/>
      <c r="N353" s="325"/>
      <c r="O353" s="325"/>
      <c r="P353" s="325"/>
    </row>
    <row r="354" spans="1:16" x14ac:dyDescent="0.2">
      <c r="A354" s="228">
        <v>18211</v>
      </c>
      <c r="B354" s="229" t="s">
        <v>432</v>
      </c>
      <c r="C354" s="230" t="s">
        <v>433</v>
      </c>
      <c r="D354" s="231">
        <v>41563</v>
      </c>
      <c r="E354" s="372"/>
      <c r="F354" s="325"/>
      <c r="G354" s="325"/>
      <c r="H354" s="325"/>
      <c r="I354" s="325"/>
      <c r="J354" s="325"/>
      <c r="K354" s="325"/>
      <c r="L354" s="325"/>
      <c r="M354" s="325"/>
      <c r="N354" s="325"/>
      <c r="O354" s="325"/>
      <c r="P354" s="325"/>
    </row>
    <row r="355" spans="1:16" ht="13.5" thickBot="1" x14ac:dyDescent="0.25">
      <c r="A355" s="212">
        <v>18211</v>
      </c>
      <c r="B355" s="232" t="s">
        <v>432</v>
      </c>
      <c r="C355" s="233" t="s">
        <v>433</v>
      </c>
      <c r="D355" s="234">
        <v>38875</v>
      </c>
      <c r="E355" s="372"/>
      <c r="F355" s="325"/>
      <c r="G355" s="325"/>
      <c r="H355" s="325"/>
      <c r="I355" s="325"/>
      <c r="J355" s="325"/>
      <c r="K355" s="325"/>
      <c r="L355" s="325"/>
      <c r="M355" s="325"/>
      <c r="N355" s="325"/>
      <c r="O355" s="325"/>
      <c r="P355" s="325"/>
    </row>
    <row r="356" spans="1:16" ht="33.75" customHeight="1" x14ac:dyDescent="0.2">
      <c r="A356" s="612" t="s">
        <v>36</v>
      </c>
      <c r="B356" s="614"/>
      <c r="C356" s="614"/>
      <c r="D356" s="614"/>
      <c r="E356" s="372"/>
      <c r="F356" s="325"/>
      <c r="G356" s="325"/>
      <c r="H356" s="325"/>
      <c r="I356" s="325"/>
      <c r="J356" s="325"/>
      <c r="K356" s="325"/>
      <c r="L356" s="325"/>
      <c r="M356" s="325"/>
      <c r="N356" s="325"/>
      <c r="O356" s="325"/>
      <c r="P356" s="325"/>
    </row>
    <row r="357" spans="1:16" x14ac:dyDescent="0.2">
      <c r="A357" s="216">
        <v>44896</v>
      </c>
      <c r="B357" s="20"/>
      <c r="C357" s="230" t="s">
        <v>709</v>
      </c>
      <c r="D357" s="200">
        <v>43557</v>
      </c>
      <c r="E357" s="372"/>
      <c r="F357" s="325"/>
      <c r="G357" s="325"/>
      <c r="H357" s="325"/>
      <c r="I357" s="325"/>
      <c r="J357" s="325"/>
      <c r="K357" s="325"/>
      <c r="L357" s="325"/>
      <c r="M357" s="325"/>
      <c r="N357" s="325"/>
      <c r="O357" s="325"/>
      <c r="P357" s="325"/>
    </row>
    <row r="358" spans="1:16" x14ac:dyDescent="0.2">
      <c r="A358" s="216">
        <v>34914</v>
      </c>
      <c r="B358" s="20"/>
      <c r="C358" s="230" t="s">
        <v>680</v>
      </c>
      <c r="D358" s="200">
        <v>43453</v>
      </c>
      <c r="E358" s="372"/>
      <c r="F358" s="325"/>
      <c r="G358" s="325"/>
      <c r="H358" s="325"/>
      <c r="I358" s="325"/>
      <c r="J358" s="325"/>
      <c r="K358" s="325"/>
      <c r="L358" s="325"/>
      <c r="M358" s="325"/>
      <c r="N358" s="325"/>
      <c r="O358" s="325"/>
      <c r="P358" s="325"/>
    </row>
    <row r="359" spans="1:16" x14ac:dyDescent="0.2">
      <c r="A359" s="43">
        <v>34775</v>
      </c>
      <c r="B359" s="20"/>
      <c r="C359" s="230" t="s">
        <v>165</v>
      </c>
      <c r="D359" s="118">
        <v>42090</v>
      </c>
      <c r="E359" s="372"/>
      <c r="F359" s="325"/>
      <c r="G359" s="325"/>
      <c r="H359" s="325"/>
      <c r="I359" s="325"/>
      <c r="J359" s="325"/>
      <c r="K359" s="325"/>
      <c r="L359" s="325"/>
      <c r="M359" s="325"/>
      <c r="N359" s="325"/>
      <c r="O359" s="325"/>
      <c r="P359" s="325"/>
    </row>
    <row r="360" spans="1:16" x14ac:dyDescent="0.2">
      <c r="A360" s="43">
        <v>21034</v>
      </c>
      <c r="B360" s="388" t="s">
        <v>434</v>
      </c>
      <c r="C360" s="230" t="s">
        <v>435</v>
      </c>
      <c r="D360" s="390">
        <v>39855</v>
      </c>
      <c r="E360" s="372"/>
      <c r="F360" s="325"/>
      <c r="G360" s="325"/>
      <c r="H360" s="325"/>
      <c r="I360" s="325"/>
      <c r="J360" s="325"/>
      <c r="K360" s="325"/>
      <c r="L360" s="325"/>
      <c r="M360" s="325"/>
      <c r="N360" s="325"/>
      <c r="O360" s="325"/>
      <c r="P360" s="325"/>
    </row>
    <row r="361" spans="1:16" ht="13.5" thickBot="1" x14ac:dyDescent="0.25">
      <c r="A361" s="128">
        <v>29603</v>
      </c>
      <c r="B361" s="389"/>
      <c r="C361" s="392" t="s">
        <v>769</v>
      </c>
      <c r="D361" s="391">
        <v>39399</v>
      </c>
      <c r="E361" s="372"/>
      <c r="F361" s="325"/>
      <c r="G361" s="325"/>
      <c r="H361" s="325"/>
      <c r="I361" s="325"/>
      <c r="J361" s="325"/>
      <c r="K361" s="325"/>
      <c r="L361" s="325"/>
      <c r="M361" s="325"/>
      <c r="N361" s="325"/>
      <c r="O361" s="325"/>
      <c r="P361" s="325"/>
    </row>
  </sheetData>
  <sortState xmlns:xlrd2="http://schemas.microsoft.com/office/spreadsheetml/2017/richdata2" ref="A265:D270">
    <sortCondition descending="1" ref="D265:D270"/>
  </sortState>
  <mergeCells count="30">
    <mergeCell ref="A1:D1"/>
    <mergeCell ref="A16:D16"/>
    <mergeCell ref="A2:D2"/>
    <mergeCell ref="A35:D35"/>
    <mergeCell ref="A38:D38"/>
    <mergeCell ref="A3:D3"/>
    <mergeCell ref="A4:D4"/>
    <mergeCell ref="H2:I2"/>
    <mergeCell ref="A230:D230"/>
    <mergeCell ref="A236:D236"/>
    <mergeCell ref="A114:D114"/>
    <mergeCell ref="A122:D122"/>
    <mergeCell ref="A145:D145"/>
    <mergeCell ref="A186:D186"/>
    <mergeCell ref="A191:D191"/>
    <mergeCell ref="A120:D120"/>
    <mergeCell ref="A43:D43"/>
    <mergeCell ref="A12:D12"/>
    <mergeCell ref="A41:D41"/>
    <mergeCell ref="A241:D241"/>
    <mergeCell ref="A300:D300"/>
    <mergeCell ref="A305:D305"/>
    <mergeCell ref="A316:D316"/>
    <mergeCell ref="A325:D325"/>
    <mergeCell ref="A303:D303"/>
    <mergeCell ref="A336:D336"/>
    <mergeCell ref="A345:D345"/>
    <mergeCell ref="A350:D350"/>
    <mergeCell ref="A352:D352"/>
    <mergeCell ref="A356:D356"/>
  </mergeCells>
  <hyperlinks>
    <hyperlink ref="C15" r:id="rId1" display="CR56/2006 - Bank Burgenland" xr:uid="{00000000-0004-0000-0400-000000000000}"/>
    <hyperlink ref="C21" r:id="rId2" xr:uid="{00000000-0004-0000-0400-000001000000}"/>
    <hyperlink ref="C22" r:id="rId3" xr:uid="{00000000-0004-0000-0400-000002000000}"/>
    <hyperlink ref="C23" r:id="rId4" display="Guarantee scheme protecting the shares of individual members of financial cooperatives" xr:uid="{00000000-0004-0000-0400-000003000000}"/>
    <hyperlink ref="C24" r:id="rId5" display="CR/2013 - Aid to SA Ducroire" xr:uid="{00000000-0004-0000-0400-000004000000}"/>
    <hyperlink ref="C29" r:id="rId6" xr:uid="{00000000-0004-0000-0400-000005000000}"/>
    <hyperlink ref="C25" r:id="rId7" xr:uid="{00000000-0004-0000-0400-000006000000}"/>
    <hyperlink ref="C30" r:id="rId8" xr:uid="{00000000-0004-0000-0400-000007000000}"/>
    <hyperlink ref="C31" r:id="rId9" xr:uid="{00000000-0004-0000-0400-000008000000}"/>
    <hyperlink ref="C32" r:id="rId10" display="CR76/99 - Aides à l'emploi en faveur de Cockerill Sambre SA - Acier CECA" xr:uid="{00000000-0004-0000-0400-000009000000}"/>
    <hyperlink ref="C33" r:id="rId11" display="CR40/99 - Aide en faveur de Verlipack" xr:uid="{00000000-0004-0000-0400-00000A000000}"/>
    <hyperlink ref="C34" r:id="rId12" display="ARTICLE 29 TER DU DECRET WALLON DU 25 JUIN 1992 (C37/1993)" xr:uid="{00000000-0004-0000-0400-00000B000000}"/>
    <hyperlink ref="C36" r:id="rId13" xr:uid="{00000000-0004-0000-0400-00000C000000}"/>
    <hyperlink ref="C37" r:id="rId14" display="http://ec.europa.eu/competition/elojade/isef/case_details.cfm?proc_code=3_SA_28903" xr:uid="{00000000-0004-0000-0400-00000D000000}"/>
    <hyperlink ref="C50" r:id="rId15" xr:uid="{00000000-0004-0000-0400-00000E000000}"/>
    <hyperlink ref="C49" r:id="rId16" xr:uid="{00000000-0004-0000-0400-00000F000000}"/>
    <hyperlink ref="C53" r:id="rId17" display="CR/2012 - Complaint against Germany for unlawful state aid to Deutsche Post" xr:uid="{00000000-0004-0000-0400-000010000000}"/>
    <hyperlink ref="C52" r:id="rId18" display="CR/2012 - Aid to &quot;Zweckverband Tierkörperbeseitigung&quot; (association for disposal of dead animal bodies) " xr:uid="{00000000-0004-0000-0400-000011000000}"/>
    <hyperlink ref="C55" r:id="rId19" display="CR38/2005 - Biria Gruppe" xr:uid="{00000000-0004-0000-0400-000012000000}"/>
    <hyperlink ref="C54" r:id="rId20" display="http://ec.europa.eu/competition/elojade/isef/case_details.cfm?proc_code=3_SA_29150" xr:uid="{00000000-0004-0000-0400-000013000000}"/>
    <hyperlink ref="C48" r:id="rId21" xr:uid="{00000000-0004-0000-0400-000014000000}"/>
    <hyperlink ref="C51" r:id="rId22" display="CR/2013 - Aid to HoKaWe" xr:uid="{00000000-0004-0000-0400-000015000000}"/>
    <hyperlink ref="C75" r:id="rId23" display="CR94/01 - Mesures visant à promouvoir le commerce et les exportations pour les produits du land de Mecklenburg-Vorpommern; application abusive des dispositions &quot;de minimis&quot;" xr:uid="{00000000-0004-0000-0400-000016000000}"/>
    <hyperlink ref="C95" r:id="rId24" xr:uid="{00000000-0004-0000-0400-000017000000}"/>
    <hyperlink ref="C59" r:id="rId25" display="CR38/2005 - Biria Gruppe" xr:uid="{00000000-0004-0000-0400-000018000000}"/>
    <hyperlink ref="A6" location="'List of decisions'!A12" display="Austria" xr:uid="{00000000-0004-0000-0400-000019000000}"/>
    <hyperlink ref="B6" location="'List of decisions'!A16" display="Belgium" xr:uid="{00000000-0004-0000-0400-00001A000000}"/>
    <hyperlink ref="C6" location="'List of decisions'!A35" display="Bulgaria" xr:uid="{00000000-0004-0000-0400-00001B000000}"/>
    <hyperlink ref="D6" location="'List of decisions'!A38" display="Cyprus" xr:uid="{00000000-0004-0000-0400-00001C000000}"/>
    <hyperlink ref="E6" location="'List of decisions'!A41" display="Germany" xr:uid="{00000000-0004-0000-0400-00001D000000}"/>
    <hyperlink ref="C60" r:id="rId26" xr:uid="{00000000-0004-0000-0400-00001E000000}"/>
    <hyperlink ref="C61" r:id="rId27" xr:uid="{00000000-0004-0000-0400-00001F000000}"/>
    <hyperlink ref="C62" r:id="rId28" xr:uid="{00000000-0004-0000-0400-000020000000}"/>
    <hyperlink ref="C63" r:id="rId29" xr:uid="{00000000-0004-0000-0400-000021000000}"/>
    <hyperlink ref="C64" r:id="rId30" xr:uid="{00000000-0004-0000-0400-000022000000}"/>
    <hyperlink ref="C65" r:id="rId31" xr:uid="{00000000-0004-0000-0400-000023000000}"/>
    <hyperlink ref="C71" r:id="rId32" xr:uid="{00000000-0004-0000-0400-000024000000}"/>
    <hyperlink ref="C72" r:id="rId33" xr:uid="{00000000-0004-0000-0400-000025000000}"/>
    <hyperlink ref="C73" r:id="rId34" xr:uid="{00000000-0004-0000-0400-000026000000}"/>
    <hyperlink ref="C74" r:id="rId35" xr:uid="{00000000-0004-0000-0400-000027000000}"/>
    <hyperlink ref="C76" r:id="rId36" xr:uid="{00000000-0004-0000-0400-000028000000}"/>
    <hyperlink ref="C126" r:id="rId37" display="CR/2014 - State aid to Larco General Mining &amp; Metallurgical Company S.A." xr:uid="{00000000-0004-0000-0400-000029000000}"/>
    <hyperlink ref="C136" r:id="rId38" display="CR16/2004 - Hellenic Shipyards" xr:uid="{00000000-0004-0000-0400-00002A000000}"/>
    <hyperlink ref="C135" r:id="rId39" display="CR/2011 - Olympic Airways/Olympic Airlines" xr:uid="{00000000-0004-0000-0400-00002B000000}"/>
    <hyperlink ref="C137" r:id="rId40" display="CR37/2005 - A tax-exempt reserve fund for certain companies" xr:uid="{00000000-0004-0000-0400-00002C000000}"/>
    <hyperlink ref="C127" r:id="rId41" display="CR/2012 - United Textiles SA" xr:uid="{00000000-0004-0000-0400-00002D000000}"/>
    <hyperlink ref="C131" r:id="rId42" display="CR/2011 - Aluminium of Greece" xr:uid="{00000000-0004-0000-0400-00002E000000}"/>
    <hyperlink ref="C132" r:id="rId43" display="CR/2011 - Aid to certain Greek Casinos" xr:uid="{00000000-0004-0000-0400-00002F000000}"/>
    <hyperlink ref="C133" r:id="rId44" display="CR48/2008 - Aid to mining company Ellinikos Xrysos  " xr:uid="{00000000-0004-0000-0400-000030000000}"/>
    <hyperlink ref="C139" r:id="rId45" display="CR/2011 - Olympic Airways - Privatisation" xr:uid="{00000000-0004-0000-0400-000031000000}"/>
    <hyperlink ref="C153" r:id="rId46" xr:uid="{00000000-0004-0000-0400-000032000000}"/>
    <hyperlink ref="C155" r:id="rId47" display="CR/2013 - Aid for the deployment of digital terrestrial television (DTT) - Spain" xr:uid="{00000000-0004-0000-0400-000033000000}"/>
    <hyperlink ref="C154" r:id="rId48" display="CR/2013 - Spanish Aid for the acquisition of ships - Spanish Tax Lease" xr:uid="{00000000-0004-0000-0400-000034000000}"/>
    <hyperlink ref="C156" r:id="rId49" display="CR/2012 - Ciudad de la Luz studios" xr:uid="{00000000-0004-0000-0400-000035000000}"/>
    <hyperlink ref="C152" r:id="rId50" xr:uid="{00000000-0004-0000-0400-000036000000}"/>
    <hyperlink ref="C157" r:id="rId51" display="CR 46/2011 - Spanish Goodwill II" xr:uid="{00000000-0004-0000-0400-000037000000}"/>
    <hyperlink ref="C158" r:id="rId52" display="CR45/2007 - Spanish Goodwill" xr:uid="{00000000-0004-0000-0400-000038000000}"/>
    <hyperlink ref="C165" r:id="rId53" display="CR39/01 - Aide à la restructuration à Minas Rio Tinto sal" xr:uid="{00000000-0004-0000-0400-000039000000}"/>
    <hyperlink ref="C166" r:id="rId54" display="CR70/01 - Aid in favour of Hilados y Tejidos Puignero, S.A." xr:uid="{00000000-0004-0000-0400-00003A000000}"/>
    <hyperlink ref="C173" r:id="rId55" display="CR48/99 - Basque fiscal aid- Alava 45%" xr:uid="{00000000-0004-0000-0400-00003B000000}"/>
    <hyperlink ref="C174" r:id="rId56" display="CR53/99 - Basque fiscal aid - Guipuzcoa 45%" xr:uid="{00000000-0004-0000-0400-00003C000000}"/>
    <hyperlink ref="C175" r:id="rId57" display="CR52/99 - Basque fiscal aid- Vizcaya new companies" xr:uid="{00000000-0004-0000-0400-00003D000000}"/>
    <hyperlink ref="C176" r:id="rId58" display="CR49/99 - Basque fiscal aid - Alava new companies" xr:uid="{00000000-0004-0000-0400-00003E000000}"/>
    <hyperlink ref="C177" r:id="rId59" display="CR50/99 - Basque fiscal aid - Guipuzcoa new companies" xr:uid="{00000000-0004-0000-0400-00003F000000}"/>
    <hyperlink ref="C178" r:id="rId60" display="CR54/99 - Basque fiscal aid -Vizcaya 45%" xr:uid="{00000000-0004-0000-0400-000040000000}"/>
    <hyperlink ref="C188" r:id="rId61" display="CR/2012 - Measures in favour of Osuuskunta Karjaportti " xr:uid="{00000000-0004-0000-0400-000041000000}"/>
    <hyperlink ref="C189" r:id="rId62" display="CR/2011 - Public Commercial Property Aland Industrihus" xr:uid="{00000000-0004-0000-0400-000042000000}"/>
    <hyperlink ref="C197" r:id="rId63" display="Plainte Air France - Aéroport de Nîmes" xr:uid="{00000000-0004-0000-0400-000043000000}"/>
    <hyperlink ref="C198" r:id="rId64" display="Plainte Air France - Aéroport d'Angoulême" xr:uid="{00000000-0004-0000-0400-000044000000}"/>
    <hyperlink ref="C196" r:id="rId65" xr:uid="{00000000-0004-0000-0400-000045000000}"/>
    <hyperlink ref="C200" r:id="rId66" display="CR/2013 - Aide  à la restructuration de la SNCM" xr:uid="{00000000-0004-0000-0400-000046000000}"/>
    <hyperlink ref="C201" r:id="rId67" display="CR/2013 - Lignes maritimes Marseille-Corse opérées par la SNCM et la CMN" xr:uid="{00000000-0004-0000-0400-000047000000}"/>
    <hyperlink ref="C220" r:id="rId68" display="CR57/02 - Article 44 septies CGI" xr:uid="{00000000-0004-0000-0400-000048000000}"/>
    <hyperlink ref="C206" r:id="rId69" display="CR38/2007 - Aid to Arbel Fauvet Rail SA" xr:uid="{00000000-0004-0000-0400-000049000000}"/>
    <hyperlink ref="C205" r:id="rId70" display="CR38/2010 - Centre d'exportation du livre français (CELF) " xr:uid="{00000000-0004-0000-0400-00004A000000}"/>
    <hyperlink ref="C211" r:id="rId71" display="CR79/2001 - Exemption from excise duty for the production of alumina in Gardanne" xr:uid="{00000000-0004-0000-0400-00004B000000}"/>
    <hyperlink ref="C209" r:id="rId72" display="CR38/2007 - Aid to Arbel Fauvet Rail SA" xr:uid="{00000000-0004-0000-0400-00004C000000}"/>
    <hyperlink ref="C234" r:id="rId73" display="CR/2009 - Aid to MOL" xr:uid="{00000000-0004-0000-0400-00004D000000}"/>
    <hyperlink ref="C239" r:id="rId74" display="CR/2012 - Unlawful State aid by Ireland to Aer Lingus, Aer Arann and Dublin Airport Authority" xr:uid="{00000000-0004-0000-0400-00004E000000}"/>
    <hyperlink ref="C240" r:id="rId75" xr:uid="{00000000-0004-0000-0400-00004F000000}"/>
    <hyperlink ref="C256" r:id="rId76" xr:uid="{00000000-0004-0000-0400-000050000000}"/>
    <hyperlink ref="C255" r:id="rId77" xr:uid="{00000000-0004-0000-0400-000051000000}"/>
    <hyperlink ref="C257" r:id="rId78" xr:uid="{00000000-0004-0000-0400-000052000000}"/>
    <hyperlink ref="C258" r:id="rId79" display="CR/2014 - State aid to Tirrenia companies and their acquirers" xr:uid="{00000000-0004-0000-0400-000053000000}"/>
    <hyperlink ref="C261" r:id="rId80" display="CR/2012 - SEA Handling" xr:uid="{00000000-0004-0000-0400-000054000000}"/>
    <hyperlink ref="C260" r:id="rId81" display="CR/2013 - SACE BT" xr:uid="{00000000-0004-0000-0400-000055000000}"/>
    <hyperlink ref="C273" r:id="rId82" display="CR1/2004 - Hotel industry in Sardinia" xr:uid="{00000000-0004-0000-0400-000056000000}"/>
    <hyperlink ref="C277" r:id="rId83" display="CR3/2010 - Sardinia Ferries" xr:uid="{00000000-0004-0000-0400-000057000000}"/>
    <hyperlink ref="C286" r:id="rId84" display="CR57/2003 - Tremonti bis" xr:uid="{00000000-0004-0000-0400-000058000000}"/>
    <hyperlink ref="C291" r:id="rId85" display="CR27/1999 - Municipalizzate" xr:uid="{00000000-0004-0000-0400-000059000000}"/>
    <hyperlink ref="C279" r:id="rId86" display="CR80/2001 - Exemption from excise duty for the production of alumina in Sardinia" xr:uid="{00000000-0004-0000-0400-00005A000000}"/>
    <hyperlink ref="C262" r:id="rId87" display="CR/2011 - Legler" xr:uid="{00000000-0004-0000-0400-00005B000000}"/>
    <hyperlink ref="C263" r:id="rId88" display="CR/2011 - Preferential electrical tariff for energy intensive industries in Sardinia (Portovesme, Eurallumina, and ILA)" xr:uid="{00000000-0004-0000-0400-00005C000000}"/>
    <hyperlink ref="C265" r:id="rId89" display="CR36/2010 - Alcoa" xr:uid="{00000000-0004-0000-0400-00005D000000}"/>
    <hyperlink ref="C266" r:id="rId90" display="CR59/2007 - Ixfin" xr:uid="{00000000-0004-0000-0400-00005E000000}"/>
    <hyperlink ref="C274" r:id="rId91" display="CR13/2007 - New Interline" xr:uid="{00000000-0004-0000-0400-00005F000000}"/>
    <hyperlink ref="C280" r:id="rId92" display="CR52/2005 - Digital Decoders (Mediaset)" xr:uid="{00000000-0004-0000-0400-000060000000}"/>
    <hyperlink ref="C278" r:id="rId93" display="CR16/2006 - Restructuring aid to Nuova Mineraria Silius " xr:uid="{00000000-0004-0000-0400-000061000000}"/>
    <hyperlink ref="C285" r:id="rId94" display="CR12/2004 - Trade fairs" xr:uid="{00000000-0004-0000-0400-000062000000}"/>
    <hyperlink ref="C254" r:id="rId95" xr:uid="{00000000-0004-0000-0400-000063000000}"/>
    <hyperlink ref="C264" r:id="rId96" display="CR4/2003 - Export aid to WAM " xr:uid="{00000000-0004-0000-0400-000064000000}"/>
    <hyperlink ref="C288" r:id="rId97" display="CR4/2003 - Export aid to WAM " xr:uid="{00000000-0004-0000-0400-000065000000}"/>
    <hyperlink ref="C302" r:id="rId98" display="Fiat (Aid to FFT)" xr:uid="{00000000-0004-0000-0400-000066000000}"/>
    <hyperlink ref="C306" r:id="rId99" display="Starbucks" xr:uid="{00000000-0004-0000-0400-000067000000}"/>
    <hyperlink ref="C308" r:id="rId100" display="CR30/2005 - Restructuring aid to KLIQ NV" xr:uid="{00000000-0004-0000-0400-000068000000}"/>
    <hyperlink ref="C307" r:id="rId101" display="CR/2013 - Real estate Leidschendam" xr:uid="{00000000-0004-0000-0400-000069000000}"/>
    <hyperlink ref="C319" r:id="rId102" display="CR17/2005 - Restructuring aid for Stoczni Gdynia" xr:uid="{00000000-0004-0000-0400-00006A000000}"/>
    <hyperlink ref="C320" r:id="rId103" display="CR23/2006 - Technologie Buczek" xr:uid="{00000000-0004-0000-0400-00006B000000}"/>
    <hyperlink ref="C321" r:id="rId104" display="CR/2014 - Setting up the Gdynia-Kosakowo Airport" xr:uid="{00000000-0004-0000-0400-00006C000000}"/>
    <hyperlink ref="C326" r:id="rId105" xr:uid="{00000000-0004-0000-0400-00006D000000}"/>
    <hyperlink ref="C329" r:id="rId106" display="CR/2011 - £ - Short-term export-credit insurance - Portugal" xr:uid="{00000000-0004-0000-0400-00006E000000}"/>
    <hyperlink ref="C331" r:id="rId107" display="CR33/2009 - Court case: € - $ - Restructuring of BPP " xr:uid="{00000000-0004-0000-0400-00006F000000}"/>
    <hyperlink ref="C343" r:id="rId108" xr:uid="{00000000-0004-0000-0400-000070000000}"/>
    <hyperlink ref="C347" r:id="rId109" display="CR/2012 - Sale of public property below market price by the Municipality of Vänersborg" xr:uid="{00000000-0004-0000-0400-000071000000}"/>
    <hyperlink ref="C351" r:id="rId110" display="CR/2012 - Aid to ELAN " xr:uid="{00000000-0004-0000-0400-000072000000}"/>
    <hyperlink ref="C353" r:id="rId111" xr:uid="{00000000-0004-0000-0400-000073000000}"/>
    <hyperlink ref="C354" r:id="rId112" display="CR25/2005 - Measures in favour of Frucona Kosice" xr:uid="{00000000-0004-0000-0400-000074000000}"/>
    <hyperlink ref="C355" r:id="rId113" display="CR25/2005 - Measures in favour of Frucona Kosice" xr:uid="{00000000-0004-0000-0400-000075000000}"/>
    <hyperlink ref="C359" r:id="rId114" xr:uid="{00000000-0004-0000-0400-000076000000}"/>
    <hyperlink ref="C361" r:id="rId115" xr:uid="{00000000-0004-0000-0400-000077000000}"/>
    <hyperlink ref="C77" r:id="rId116" xr:uid="{00000000-0004-0000-0400-000078000000}"/>
    <hyperlink ref="C78" r:id="rId117" xr:uid="{00000000-0004-0000-0400-000079000000}"/>
    <hyperlink ref="C79" r:id="rId118" xr:uid="{00000000-0004-0000-0400-00007A000000}"/>
    <hyperlink ref="C80" r:id="rId119" xr:uid="{00000000-0004-0000-0400-00007B000000}"/>
    <hyperlink ref="C81" r:id="rId120" xr:uid="{00000000-0004-0000-0400-00007C000000}"/>
    <hyperlink ref="C82" r:id="rId121" xr:uid="{00000000-0004-0000-0400-00007D000000}"/>
    <hyperlink ref="C83" r:id="rId122" xr:uid="{00000000-0004-0000-0400-00007E000000}"/>
    <hyperlink ref="C84" r:id="rId123" xr:uid="{00000000-0004-0000-0400-00007F000000}"/>
    <hyperlink ref="C85" r:id="rId124" xr:uid="{00000000-0004-0000-0400-000080000000}"/>
    <hyperlink ref="C86" r:id="rId125" xr:uid="{00000000-0004-0000-0400-000081000000}"/>
    <hyperlink ref="C87" r:id="rId126" xr:uid="{00000000-0004-0000-0400-000082000000}"/>
    <hyperlink ref="C88" r:id="rId127" xr:uid="{00000000-0004-0000-0400-000083000000}"/>
    <hyperlink ref="C89" r:id="rId128" xr:uid="{00000000-0004-0000-0400-000084000000}"/>
    <hyperlink ref="C90" r:id="rId129" xr:uid="{00000000-0004-0000-0400-000085000000}"/>
    <hyperlink ref="C91" r:id="rId130" xr:uid="{00000000-0004-0000-0400-000086000000}"/>
    <hyperlink ref="C92" r:id="rId131" xr:uid="{00000000-0004-0000-0400-000087000000}"/>
    <hyperlink ref="C93" r:id="rId132" xr:uid="{00000000-0004-0000-0400-000088000000}"/>
    <hyperlink ref="C94" r:id="rId133" xr:uid="{00000000-0004-0000-0400-000089000000}"/>
    <hyperlink ref="C96" r:id="rId134" xr:uid="{00000000-0004-0000-0400-00008A000000}"/>
    <hyperlink ref="C97" r:id="rId135" xr:uid="{00000000-0004-0000-0400-00008B000000}"/>
    <hyperlink ref="C98" r:id="rId136" xr:uid="{00000000-0004-0000-0400-00008C000000}"/>
    <hyperlink ref="C99" r:id="rId137" xr:uid="{00000000-0004-0000-0400-00008D000000}"/>
    <hyperlink ref="C100" r:id="rId138" xr:uid="{00000000-0004-0000-0400-00008E000000}"/>
    <hyperlink ref="C101" r:id="rId139" xr:uid="{00000000-0004-0000-0400-00008F000000}"/>
    <hyperlink ref="C102" r:id="rId140" xr:uid="{00000000-0004-0000-0400-000090000000}"/>
    <hyperlink ref="C103" r:id="rId141" xr:uid="{00000000-0004-0000-0400-000091000000}"/>
    <hyperlink ref="C138" r:id="rId142" xr:uid="{00000000-0004-0000-0400-000092000000}"/>
    <hyperlink ref="C141" r:id="rId143" xr:uid="{00000000-0004-0000-0400-000093000000}"/>
    <hyperlink ref="C160" r:id="rId144" xr:uid="{00000000-0004-0000-0400-000094000000}"/>
    <hyperlink ref="C161" r:id="rId145" xr:uid="{00000000-0004-0000-0400-000095000000}"/>
    <hyperlink ref="C162" r:id="rId146" xr:uid="{00000000-0004-0000-0400-000096000000}"/>
    <hyperlink ref="C163" r:id="rId147" xr:uid="{00000000-0004-0000-0400-000097000000}"/>
    <hyperlink ref="C164" r:id="rId148" xr:uid="{00000000-0004-0000-0400-000098000000}"/>
    <hyperlink ref="C167" r:id="rId149" xr:uid="{00000000-0004-0000-0400-000099000000}"/>
    <hyperlink ref="C168" r:id="rId150" xr:uid="{00000000-0004-0000-0400-00009A000000}"/>
    <hyperlink ref="C169" r:id="rId151" display="R&amp;D aids to several ECSC undertakings granted by the Basque government (C 20/2001)" xr:uid="{00000000-0004-0000-0400-00009B000000}"/>
    <hyperlink ref="C170" r:id="rId152" xr:uid="{00000000-0004-0000-0400-00009C000000}"/>
    <hyperlink ref="C171" r:id="rId153" xr:uid="{00000000-0004-0000-0400-00009D000000}"/>
    <hyperlink ref="C172" r:id="rId154" xr:uid="{00000000-0004-0000-0400-00009E000000}"/>
    <hyperlink ref="C179" r:id="rId155" xr:uid="{00000000-0004-0000-0400-00009F000000}"/>
    <hyperlink ref="C190" r:id="rId156" display="Alleged aid to Componenta " xr:uid="{00000000-0004-0000-0400-0000A0000000}"/>
    <hyperlink ref="C202" r:id="rId157" xr:uid="{00000000-0004-0000-0400-0000A1000000}"/>
    <hyperlink ref="C203" r:id="rId158" xr:uid="{00000000-0004-0000-0400-0000A2000000}"/>
    <hyperlink ref="C210" r:id="rId159" xr:uid="{00000000-0004-0000-0400-0000A3000000}"/>
    <hyperlink ref="C212" r:id="rId160" xr:uid="{00000000-0004-0000-0400-0000A4000000}"/>
    <hyperlink ref="C214" r:id="rId161" xr:uid="{00000000-0004-0000-0400-0000A5000000}"/>
    <hyperlink ref="C215" r:id="rId162" xr:uid="{00000000-0004-0000-0400-0000A6000000}"/>
    <hyperlink ref="C216" r:id="rId163" xr:uid="{00000000-0004-0000-0400-0000A7000000}"/>
    <hyperlink ref="C219" r:id="rId164" xr:uid="{00000000-0004-0000-0400-0000A8000000}"/>
    <hyperlink ref="C221" r:id="rId165" xr:uid="{00000000-0004-0000-0400-0000A9000000}"/>
    <hyperlink ref="C222" r:id="rId166" xr:uid="{00000000-0004-0000-0400-0000AA000000}"/>
    <hyperlink ref="C223" r:id="rId167" xr:uid="{00000000-0004-0000-0400-0000AB000000}"/>
    <hyperlink ref="C224" r:id="rId168" xr:uid="{00000000-0004-0000-0400-0000AC000000}"/>
    <hyperlink ref="C226" r:id="rId169" xr:uid="{00000000-0004-0000-0400-0000AD000000}"/>
    <hyperlink ref="C227" r:id="rId170" xr:uid="{00000000-0004-0000-0400-0000AE000000}"/>
    <hyperlink ref="C233" r:id="rId171" xr:uid="{00000000-0004-0000-0400-0000AF000000}"/>
    <hyperlink ref="C235" r:id="rId172" xr:uid="{00000000-0004-0000-0400-0000B0000000}"/>
    <hyperlink ref="C267" r:id="rId173" xr:uid="{00000000-0004-0000-0400-0000B1000000}"/>
    <hyperlink ref="C271" r:id="rId174" xr:uid="{00000000-0004-0000-0400-0000B2000000}"/>
    <hyperlink ref="C272" r:id="rId175" xr:uid="{00000000-0004-0000-0400-0000B3000000}"/>
    <hyperlink ref="C275" r:id="rId176" xr:uid="{00000000-0004-0000-0400-0000B4000000}"/>
    <hyperlink ref="C276" r:id="rId177" xr:uid="{00000000-0004-0000-0400-0000B5000000}"/>
    <hyperlink ref="C281" r:id="rId178" xr:uid="{00000000-0004-0000-0400-0000B6000000}"/>
    <hyperlink ref="C282" r:id="rId179" xr:uid="{00000000-0004-0000-0400-0000B7000000}"/>
    <hyperlink ref="C283" r:id="rId180" xr:uid="{00000000-0004-0000-0400-0000B8000000}"/>
    <hyperlink ref="C284" r:id="rId181" xr:uid="{00000000-0004-0000-0400-0000B9000000}"/>
    <hyperlink ref="C287" r:id="rId182" xr:uid="{00000000-0004-0000-0400-0000BA000000}"/>
    <hyperlink ref="C289" r:id="rId183" xr:uid="{00000000-0004-0000-0400-0000BB000000}"/>
    <hyperlink ref="C290" r:id="rId184" xr:uid="{00000000-0004-0000-0400-0000BC000000}"/>
    <hyperlink ref="C292" r:id="rId185" xr:uid="{00000000-0004-0000-0400-0000BD000000}"/>
    <hyperlink ref="C293" r:id="rId186" xr:uid="{00000000-0004-0000-0400-0000BE000000}"/>
    <hyperlink ref="C294" r:id="rId187" display="Recapitalisation de la société Siciliana Acque Minerali SRL (C 34/1999)" xr:uid="{00000000-0004-0000-0400-0000BF000000}"/>
    <hyperlink ref="C309" r:id="rId188" xr:uid="{00000000-0004-0000-0400-0000C0000000}"/>
    <hyperlink ref="C310" r:id="rId189" xr:uid="{00000000-0004-0000-0400-0000C1000000}"/>
    <hyperlink ref="C311" r:id="rId190" xr:uid="{00000000-0004-0000-0400-0000C2000000}"/>
    <hyperlink ref="C312" r:id="rId191" xr:uid="{00000000-0004-0000-0400-0000C3000000}"/>
    <hyperlink ref="C313" r:id="rId192" xr:uid="{00000000-0004-0000-0400-0000C4000000}"/>
    <hyperlink ref="C314" r:id="rId193" xr:uid="{00000000-0004-0000-0400-0000C5000000}"/>
    <hyperlink ref="C322" r:id="rId194" xr:uid="{00000000-0004-0000-0400-0000C6000000}"/>
    <hyperlink ref="C323" r:id="rId195" xr:uid="{00000000-0004-0000-0400-0000C7000000}"/>
    <hyperlink ref="C324" r:id="rId196" xr:uid="{00000000-0004-0000-0400-0000C8000000}"/>
    <hyperlink ref="C328" r:id="rId197" xr:uid="{00000000-0004-0000-0400-0000C9000000}"/>
    <hyperlink ref="C332" r:id="rId198" xr:uid="{00000000-0004-0000-0400-0000CA000000}"/>
    <hyperlink ref="C344" r:id="rId199" xr:uid="{00000000-0004-0000-0400-0000CB000000}"/>
    <hyperlink ref="C348" r:id="rId200" xr:uid="{00000000-0004-0000-0400-0000CC000000}"/>
    <hyperlink ref="C349" r:id="rId201" xr:uid="{00000000-0004-0000-0400-0000CD000000}"/>
    <hyperlink ref="F6" location="'List of decisions'!A111" display="Denmark" xr:uid="{00000000-0004-0000-0400-0000CE000000}"/>
    <hyperlink ref="C195" r:id="rId202" display="Dispositif exceptionnel et temporaire d'accompagnement des restructurations - Mory Ducros" xr:uid="{00000000-0004-0000-0400-0000CF000000}"/>
    <hyperlink ref="B7" location="'List of decisions'!A118" display="Greece" xr:uid="{00000000-0004-0000-0400-0000D0000000}"/>
    <hyperlink ref="C7" location="'List of decisions'!A141" display="Spain" xr:uid="{00000000-0004-0000-0400-0000D1000000}"/>
    <hyperlink ref="D7" location="'List of decisions'!A182" display="Finland" xr:uid="{00000000-0004-0000-0400-0000D2000000}"/>
    <hyperlink ref="E7" location="'List of decisions'!A187" display="France" xr:uid="{00000000-0004-0000-0400-0000D3000000}"/>
    <hyperlink ref="F7" location="'List of decisions'!A225" display="Hungary" xr:uid="{00000000-0004-0000-0400-0000D4000000}"/>
    <hyperlink ref="A8" location="'List of decisions'!A231" display="Ireland" xr:uid="{00000000-0004-0000-0400-0000D5000000}"/>
    <hyperlink ref="B8" location="'List of decisions'!A236" display="Italy" xr:uid="{00000000-0004-0000-0400-0000D6000000}"/>
    <hyperlink ref="C8" location="'List of decisions'!A291" display="Luxembourg" xr:uid="{00000000-0004-0000-0400-0000D7000000}"/>
    <hyperlink ref="D8" location="'List of decisions'!A294" display="Malta" xr:uid="{00000000-0004-0000-0400-0000D8000000}"/>
    <hyperlink ref="A7" location="'List of decisions'!A115" display="Estonia" xr:uid="{00000000-0004-0000-0400-0000D9000000}"/>
    <hyperlink ref="C121" r:id="rId203" xr:uid="{00000000-0004-0000-0400-0000DA000000}"/>
    <hyperlink ref="C253" r:id="rId204" xr:uid="{00000000-0004-0000-0400-0000DB000000}"/>
    <hyperlink ref="C19" r:id="rId205" xr:uid="{00000000-0004-0000-0400-0000DC000000}"/>
    <hyperlink ref="C18" r:id="rId206" xr:uid="{00000000-0004-0000-0400-0000DD000000}"/>
    <hyperlink ref="C199" r:id="rId207" xr:uid="{00000000-0004-0000-0400-0000DE000000}"/>
    <hyperlink ref="C295" r:id="rId208" xr:uid="{00000000-0004-0000-0400-0000DF000000}"/>
    <hyperlink ref="C296" r:id="rId209" xr:uid="{00000000-0004-0000-0400-0000E0000000}"/>
    <hyperlink ref="C297" r:id="rId210" xr:uid="{00000000-0004-0000-0400-0000E1000000}"/>
    <hyperlink ref="C315" r:id="rId211" xr:uid="{00000000-0004-0000-0400-0000E2000000}"/>
    <hyperlink ref="C228" r:id="rId212" xr:uid="{00000000-0004-0000-0400-0000E3000000}"/>
    <hyperlink ref="C229" r:id="rId213" xr:uid="{00000000-0004-0000-0400-0000E4000000}"/>
    <hyperlink ref="C180" r:id="rId214" xr:uid="{00000000-0004-0000-0400-0000E5000000}"/>
    <hyperlink ref="C182" r:id="rId215" xr:uid="{00000000-0004-0000-0400-0000E6000000}"/>
    <hyperlink ref="C143" r:id="rId216" xr:uid="{00000000-0004-0000-0400-0000E7000000}"/>
    <hyperlink ref="C144" r:id="rId217" xr:uid="{00000000-0004-0000-0400-0000E8000000}"/>
    <hyperlink ref="C104" r:id="rId218" xr:uid="{00000000-0004-0000-0400-0000E9000000}"/>
    <hyperlink ref="C105" r:id="rId219" xr:uid="{00000000-0004-0000-0400-0000EA000000}"/>
    <hyperlink ref="C106" r:id="rId220" xr:uid="{00000000-0004-0000-0400-0000EB000000}"/>
    <hyperlink ref="C109" r:id="rId221" xr:uid="{00000000-0004-0000-0400-0000EC000000}"/>
    <hyperlink ref="C110" r:id="rId222" xr:uid="{00000000-0004-0000-0400-0000ED000000}"/>
    <hyperlink ref="C111" r:id="rId223" xr:uid="{00000000-0004-0000-0400-0000EE000000}"/>
    <hyperlink ref="C112" r:id="rId224" xr:uid="{00000000-0004-0000-0400-0000EF000000}"/>
    <hyperlink ref="C113" r:id="rId225" xr:uid="{00000000-0004-0000-0400-0000F0000000}"/>
    <hyperlink ref="C252" r:id="rId226" display="Aid to Banca Terca" xr:uid="{00000000-0004-0000-0400-0000F1000000}"/>
    <hyperlink ref="C151" r:id="rId227" xr:uid="{00000000-0004-0000-0400-0000F2000000}"/>
    <hyperlink ref="C150" r:id="rId228" xr:uid="{00000000-0004-0000-0400-0000F3000000}"/>
    <hyperlink ref="C149" r:id="rId229" xr:uid="{00000000-0004-0000-0400-0000F4000000}"/>
    <hyperlink ref="C147" r:id="rId230" xr:uid="{00000000-0004-0000-0400-0000F5000000}"/>
    <hyperlink ref="C298" r:id="rId231" xr:uid="{00000000-0004-0000-0400-0000F6000000}"/>
    <hyperlink ref="C183" r:id="rId232" xr:uid="{00000000-0004-0000-0400-0000F7000000}"/>
    <hyperlink ref="C251" r:id="rId233" xr:uid="{00000000-0004-0000-0400-0000F8000000}"/>
    <hyperlink ref="C107" r:id="rId234" xr:uid="{00000000-0004-0000-0400-0000F9000000}"/>
    <hyperlink ref="C108" r:id="rId235" xr:uid="{00000000-0004-0000-0400-0000FA000000}"/>
    <hyperlink ref="C299" r:id="rId236" xr:uid="{00000000-0004-0000-0400-0000FB000000}"/>
    <hyperlink ref="C184" r:id="rId237" xr:uid="{00000000-0004-0000-0400-0000FC000000}"/>
    <hyperlink ref="C238" r:id="rId238" xr:uid="{00000000-0004-0000-0400-0000FD000000}"/>
    <hyperlink ref="C237" r:id="rId239" xr:uid="{00000000-0004-0000-0400-0000FE000000}"/>
    <hyperlink ref="C232" r:id="rId240" display="CR/2012 - Malév Hungarian Airlines" xr:uid="{00000000-0004-0000-0400-0000FF000000}"/>
    <hyperlink ref="C231" r:id="rId241" xr:uid="{00000000-0004-0000-0400-000000010000}"/>
    <hyperlink ref="C13" r:id="rId242" xr:uid="{00000000-0004-0000-0400-000001010000}"/>
    <hyperlink ref="C318" r:id="rId243" display="CR/2014 - Setting up the Gdynia-Kosakowo Airport" xr:uid="{00000000-0004-0000-0400-000002010000}"/>
    <hyperlink ref="C317" r:id="rId244" xr:uid="{00000000-0004-0000-0400-000003010000}"/>
    <hyperlink ref="C148" r:id="rId245" xr:uid="{00000000-0004-0000-0400-000004010000}"/>
    <hyperlink ref="C301" r:id="rId246" xr:uid="{00000000-0004-0000-0400-000005010000}"/>
    <hyperlink ref="C125" r:id="rId247" xr:uid="{00000000-0004-0000-0400-000006010000}"/>
    <hyperlink ref="B9" location="'List of decisions'!A327" display="Romania" xr:uid="{00000000-0004-0000-0400-000007010000}"/>
    <hyperlink ref="C9" location="'List of decisions'!A335" display="Sweden" xr:uid="{00000000-0004-0000-0400-000008010000}"/>
    <hyperlink ref="D9" location="'List of decisions'!A339" display="Slovenia" xr:uid="{00000000-0004-0000-0400-000009010000}"/>
    <hyperlink ref="E9" location="'List of decisions'!A341" display="Slovakia" xr:uid="{00000000-0004-0000-0400-00000A010000}"/>
    <hyperlink ref="F9" location="'List of decisions'!A345" display="United Kingdom" xr:uid="{00000000-0004-0000-0400-00000B010000}"/>
    <hyperlink ref="A9" location="'List of decisions'!A316" display="Portugal" xr:uid="{00000000-0004-0000-0400-00000C010000}"/>
    <hyperlink ref="E8" location="'List of decisions'!A296" display="Netherlands" xr:uid="{00000000-0004-0000-0400-00000D010000}"/>
    <hyperlink ref="C304" r:id="rId248" xr:uid="{00000000-0004-0000-0400-00000E010000}"/>
    <hyperlink ref="F8" location="'List of decisions'!A307" display="Poland" xr:uid="{00000000-0004-0000-0400-00000F010000}"/>
    <hyperlink ref="C250" r:id="rId249" xr:uid="{00000000-0004-0000-0400-000010010000}"/>
    <hyperlink ref="C249" r:id="rId250" xr:uid="{00000000-0004-0000-0400-000011010000}"/>
    <hyperlink ref="C47" r:id="rId251" xr:uid="{00000000-0004-0000-0400-000012010000}"/>
    <hyperlink ref="H2" location="Overview!A1" display="Go back to overview" xr:uid="{00000000-0004-0000-0400-000014010000}"/>
    <hyperlink ref="H2:I2" location="Menu!A1" display="Go back to menu" xr:uid="{00000000-0004-0000-0400-000015010000}"/>
    <hyperlink ref="C342" r:id="rId252" xr:uid="{00000000-0004-0000-0400-000016010000}"/>
    <hyperlink ref="C341" r:id="rId253" xr:uid="{00000000-0004-0000-0400-000017010000}"/>
    <hyperlink ref="C340" r:id="rId254" xr:uid="{00000000-0004-0000-0400-000018010000}"/>
    <hyperlink ref="C358" r:id="rId255" xr:uid="{00000000-0004-0000-0400-000019010000}"/>
    <hyperlink ref="C357" r:id="rId256" xr:uid="{00000000-0004-0000-0400-00001A010000}"/>
    <hyperlink ref="C17" r:id="rId257" xr:uid="{00000000-0004-0000-0400-00001B010000}"/>
    <hyperlink ref="C187" r:id="rId258" xr:uid="{00000000-0004-0000-0400-00001C010000}"/>
    <hyperlink ref="C194" r:id="rId259" xr:uid="{00000000-0004-0000-0400-00001D010000}"/>
    <hyperlink ref="C192" r:id="rId260" xr:uid="{00000000-0004-0000-0400-00001E010000}"/>
    <hyperlink ref="C339" r:id="rId261" xr:uid="{00000000-0004-0000-0400-000020010000}"/>
    <hyperlink ref="C248" r:id="rId262" xr:uid="{00000000-0004-0000-0400-000022010000}"/>
    <hyperlink ref="C124" r:id="rId263" display="Aid to Hellenic Defense Systems (HDS)" xr:uid="{00000000-0004-0000-0400-000023010000}"/>
    <hyperlink ref="C123" r:id="rId264" display="https://ec.europa.eu/competition/elojade/isef/case_details.cfm?proc_code=3_SA_39119" xr:uid="{00000000-0004-0000-0400-000024010000}"/>
    <hyperlink ref="C117" r:id="rId265" xr:uid="{00000000-0004-0000-0400-000025010000}"/>
    <hyperlink ref="C40" r:id="rId266" xr:uid="{00000000-0004-0000-0400-000026010000}"/>
    <hyperlink ref="C39" r:id="rId267" xr:uid="{00000000-0004-0000-0400-000027010000}"/>
    <hyperlink ref="C259" r:id="rId268" xr:uid="{00000000-0004-0000-0400-000028010000}"/>
    <hyperlink ref="C128" r:id="rId269" display="https://ec.europa.eu/competition/elojade/isef/case_details.cfm?proc_code=3_SA_27354" xr:uid="{00000000-0004-0000-0400-000029010000}"/>
    <hyperlink ref="C129" r:id="rId270" display="https://ec.europa.eu/competition/elojade/isef/case_details.cfm?proc_code=3_SA_28864" xr:uid="{00000000-0004-0000-0400-00002A010000}"/>
    <hyperlink ref="C130" r:id="rId271" display="https://ec.europa.eu/competition/elojade/isef/case_details.cfm?proc_code=3_SA_18830" xr:uid="{00000000-0004-0000-0400-00002B010000}"/>
    <hyperlink ref="C27" r:id="rId272" display="https://ec.europa.eu/competition/elojade/isef/case_details.cfm?proc_code=3_C1_2010" xr:uid="{00000000-0004-0000-0400-00002C010000}"/>
    <hyperlink ref="C142" r:id="rId273" xr:uid="{00000000-0004-0000-0400-00002D010000}"/>
    <hyperlink ref="C20" r:id="rId274" xr:uid="{00000000-0004-0000-0400-00002E010000}"/>
    <hyperlink ref="C330" r:id="rId275" xr:uid="{00000000-0004-0000-0400-00002F010000}"/>
    <hyperlink ref="C333" r:id="rId276" xr:uid="{00000000-0004-0000-0400-000030010000}"/>
    <hyperlink ref="C334" r:id="rId277" xr:uid="{00000000-0004-0000-0400-000031010000}"/>
    <hyperlink ref="C335" r:id="rId278" xr:uid="{00000000-0004-0000-0400-000032010000}"/>
    <hyperlink ref="C247" r:id="rId279" xr:uid="{00000000-0004-0000-0400-000033010000}"/>
    <hyperlink ref="C213" r:id="rId280" xr:uid="{00000000-0004-0000-0400-000034010000}"/>
    <hyperlink ref="C207" r:id="rId281" xr:uid="{00000000-0004-0000-0400-000035010000}"/>
    <hyperlink ref="C46" r:id="rId282" xr:uid="{00000000-0004-0000-0400-000036010000}"/>
    <hyperlink ref="C28" r:id="rId283" display="CR4/2003 - Export aid to WAM " xr:uid="{00000000-0004-0000-0400-000037010000}"/>
    <hyperlink ref="C208" r:id="rId284" xr:uid="{00000000-0004-0000-0400-000038010000}"/>
    <hyperlink ref="C360" r:id="rId285" display="CR55/2007 - BT Group plc" xr:uid="{00000000-0004-0000-0400-000039010000}"/>
    <hyperlink ref="C218" r:id="rId286" xr:uid="{00000000-0004-0000-0400-00003A010000}"/>
    <hyperlink ref="C217" r:id="rId287" xr:uid="{00000000-0004-0000-0400-00003B010000}"/>
    <hyperlink ref="C269" r:id="rId288" xr:uid="{00000000-0004-0000-0400-00003C010000}"/>
    <hyperlink ref="C270" r:id="rId289" display="Prêt de 300 millions d'euros à ALITALIA" xr:uid="{00000000-0004-0000-0400-00003D010000}"/>
    <hyperlink ref="C268" r:id="rId290" xr:uid="{00000000-0004-0000-0400-00003E010000}"/>
    <hyperlink ref="C204" r:id="rId291" xr:uid="{00000000-0004-0000-0400-00003F010000}"/>
    <hyperlink ref="C181" r:id="rId292" display="Aide  a l'investissement en faveur de ramondin s.a." xr:uid="{00000000-0004-0000-0400-000040010000}"/>
    <hyperlink ref="C225" r:id="rId293" xr:uid="{00000000-0004-0000-0400-000041010000}"/>
    <hyperlink ref="C327" r:id="rId294" display="http://ec.europa.eu/competition/elojade/isef/case_details.cfm?proc_code=3_SA_35546" xr:uid="{00000000-0004-0000-0400-000042010000}"/>
    <hyperlink ref="C146" r:id="rId295" display="CR/2013 - Aid for the deployment of digital terrestrial television (DTT) - Spain" xr:uid="{00000000-0004-0000-0400-000043010000}"/>
    <hyperlink ref="A4:D4" location="'Pending (by date)'!A1" display="With respect to pending recovery cases, please consult &quot;Pending recovery cases&quot;." xr:uid="{00000000-0004-0000-0400-000044010000}"/>
    <hyperlink ref="C246" r:id="rId296" xr:uid="{00000000-0004-0000-0400-000045010000}"/>
    <hyperlink ref="C346" r:id="rId297" display="SA. Capital injections for PostNord Group AB and Post Danmark A/S" xr:uid="{00000000-0004-0000-0400-000048010000}"/>
    <hyperlink ref="C193" r:id="rId298" xr:uid="{00000000-0004-0000-0400-000049010000}"/>
    <hyperlink ref="C245" r:id="rId299" xr:uid="{E5E304B6-2808-4BCF-9204-2D7413673486}"/>
    <hyperlink ref="C244" r:id="rId300" xr:uid="{DF09B680-BBBA-4F15-B000-F1BB427FECBD}"/>
    <hyperlink ref="C243" r:id="rId301" xr:uid="{327BD8A8-416E-4392-9654-ED3F8E83530F}"/>
    <hyperlink ref="C242" r:id="rId302" xr:uid="{6AC32323-AB28-4895-9547-FBBEB351B133}"/>
    <hyperlink ref="C116" r:id="rId303" display="SA. Capital injections for PostNord Group AB and Post Danmark A/S" xr:uid="{DE10F892-937A-46BD-9126-260FD8EA494B}"/>
    <hyperlink ref="C115" r:id="rId304" xr:uid="{63A6C625-91E5-4DC8-BCAF-6B5987F7763E}"/>
    <hyperlink ref="C338" r:id="rId305" xr:uid="{2B5FB7B5-4EC2-49A6-A1CD-019502DA76D6}"/>
    <hyperlink ref="C337" r:id="rId306" xr:uid="{4B88AB69-4B2A-410D-AF00-AC3F2F6A732C}"/>
    <hyperlink ref="C42" r:id="rId307" xr:uid="{CFE8741D-1EB5-4F76-8DCE-D4FAB2EB5F4A}"/>
    <hyperlink ref="C45" r:id="rId308" xr:uid="{941764DA-46AA-472E-A286-D9D24A7716FD}"/>
    <hyperlink ref="C44" r:id="rId309" xr:uid="{03846722-8728-4D97-9668-DCAF481B2BF6}"/>
  </hyperlinks>
  <pageMargins left="0.70866141732283472" right="0.70866141732283472" top="0.74803149606299213" bottom="0.74803149606299213" header="0.31496062992125984" footer="0.31496062992125984"/>
  <pageSetup paperSize="9" scale="75" orientation="portrait" r:id="rId310"/>
  <headerFooter>
    <oddHeader>&amp;A</oddHeader>
    <oddFooter>Page &amp;P of &amp;N</oddFooter>
  </headerFooter>
  <rowBreaks count="1" manualBreakCount="1">
    <brk id="184" max="16383" man="1"/>
  </rowBreaks>
  <drawing r:id="rId3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U448"/>
  <sheetViews>
    <sheetView zoomScaleNormal="100" workbookViewId="0">
      <selection sqref="A1:S1"/>
    </sheetView>
  </sheetViews>
  <sheetFormatPr defaultRowHeight="12.75" x14ac:dyDescent="0.2"/>
  <cols>
    <col min="1" max="1" width="36.5703125" customWidth="1"/>
    <col min="19" max="19" width="11.85546875" customWidth="1"/>
    <col min="20" max="20" width="13.85546875" customWidth="1"/>
  </cols>
  <sheetData>
    <row r="1" spans="1:21" ht="62.25" customHeight="1" thickBot="1" x14ac:dyDescent="0.25">
      <c r="A1" s="592"/>
      <c r="B1" s="592"/>
      <c r="C1" s="592"/>
      <c r="D1" s="592"/>
      <c r="E1" s="592"/>
      <c r="F1" s="592"/>
      <c r="G1" s="592"/>
      <c r="H1" s="592"/>
      <c r="I1" s="592"/>
      <c r="J1" s="592"/>
      <c r="K1" s="592"/>
      <c r="L1" s="592"/>
      <c r="M1" s="592"/>
      <c r="N1" s="592"/>
      <c r="O1" s="592"/>
      <c r="P1" s="592"/>
      <c r="Q1" s="592"/>
      <c r="R1" s="592"/>
      <c r="S1" s="592"/>
    </row>
    <row r="2" spans="1:21" ht="76.5" customHeight="1" thickBot="1" x14ac:dyDescent="0.25">
      <c r="A2" s="633" t="s">
        <v>581</v>
      </c>
      <c r="B2" s="610"/>
      <c r="C2" s="610"/>
      <c r="D2" s="610"/>
      <c r="E2" s="610"/>
      <c r="F2" s="610"/>
      <c r="G2" s="610"/>
      <c r="H2" s="610"/>
      <c r="I2" s="610"/>
      <c r="J2" s="610"/>
      <c r="K2" s="610"/>
      <c r="L2" s="610"/>
      <c r="M2" s="610"/>
      <c r="N2" s="610"/>
      <c r="O2" s="610"/>
      <c r="P2" s="610"/>
      <c r="Q2" s="610"/>
      <c r="R2" s="610"/>
      <c r="S2" s="610"/>
      <c r="T2" s="593" t="s">
        <v>656</v>
      </c>
      <c r="U2" s="593"/>
    </row>
    <row r="3" spans="1:21" ht="107.25" customHeight="1" thickBot="1" x14ac:dyDescent="0.25">
      <c r="A3" s="634" t="s">
        <v>584</v>
      </c>
      <c r="B3" s="635"/>
      <c r="C3" s="635"/>
      <c r="D3" s="635"/>
      <c r="E3" s="635"/>
      <c r="F3" s="635"/>
      <c r="G3" s="635"/>
      <c r="H3" s="635"/>
      <c r="I3" s="635"/>
      <c r="J3" s="635"/>
      <c r="K3" s="635"/>
      <c r="L3" s="635"/>
      <c r="M3" s="635"/>
      <c r="N3" s="635"/>
      <c r="O3" s="635"/>
      <c r="P3" s="635"/>
      <c r="Q3" s="635"/>
      <c r="R3" s="635"/>
      <c r="S3" s="636"/>
      <c r="T3" s="2"/>
    </row>
    <row r="4" spans="1:21" ht="16.5" customHeight="1" thickBot="1" x14ac:dyDescent="0.25">
      <c r="A4" s="189" t="s">
        <v>583</v>
      </c>
      <c r="B4" s="187"/>
      <c r="C4" s="187"/>
      <c r="D4" s="187"/>
      <c r="E4" s="187"/>
      <c r="F4" s="187"/>
      <c r="G4" s="187"/>
      <c r="H4" s="187"/>
      <c r="I4" s="187"/>
      <c r="J4" s="187"/>
      <c r="K4" s="187"/>
      <c r="L4" s="187"/>
      <c r="M4" s="187"/>
      <c r="N4" s="187"/>
      <c r="O4" s="187"/>
      <c r="P4" s="187"/>
      <c r="Q4" s="187"/>
      <c r="R4" s="187"/>
      <c r="S4" s="188"/>
      <c r="T4" s="2"/>
    </row>
    <row r="5" spans="1:21" ht="51" x14ac:dyDescent="0.2">
      <c r="A5" s="326"/>
      <c r="B5" s="340">
        <v>1999</v>
      </c>
      <c r="C5" s="340">
        <v>2000</v>
      </c>
      <c r="D5" s="340">
        <v>2001</v>
      </c>
      <c r="E5" s="340">
        <v>2002</v>
      </c>
      <c r="F5" s="340">
        <v>2003</v>
      </c>
      <c r="G5" s="340">
        <v>2004</v>
      </c>
      <c r="H5" s="340">
        <v>2005</v>
      </c>
      <c r="I5" s="340">
        <v>2006</v>
      </c>
      <c r="J5" s="340">
        <v>2007</v>
      </c>
      <c r="K5" s="340">
        <v>2008</v>
      </c>
      <c r="L5" s="340">
        <v>2009</v>
      </c>
      <c r="M5" s="340">
        <v>2010</v>
      </c>
      <c r="N5" s="340">
        <v>2011</v>
      </c>
      <c r="O5" s="340">
        <v>2012</v>
      </c>
      <c r="P5" s="340">
        <v>2013</v>
      </c>
      <c r="Q5" s="340">
        <v>2014</v>
      </c>
      <c r="R5" s="341" t="s">
        <v>579</v>
      </c>
      <c r="S5" s="327"/>
    </row>
    <row r="6" spans="1:21" x14ac:dyDescent="0.2">
      <c r="A6" s="546" t="s">
        <v>580</v>
      </c>
      <c r="B6" s="533">
        <v>26</v>
      </c>
      <c r="C6" s="533">
        <v>18</v>
      </c>
      <c r="D6" s="533">
        <v>20</v>
      </c>
      <c r="E6" s="533">
        <v>26</v>
      </c>
      <c r="F6" s="533">
        <v>10</v>
      </c>
      <c r="G6" s="533">
        <v>26</v>
      </c>
      <c r="H6" s="533">
        <v>12</v>
      </c>
      <c r="I6" s="533">
        <v>7</v>
      </c>
      <c r="J6" s="533">
        <v>15</v>
      </c>
      <c r="K6" s="533">
        <v>17</v>
      </c>
      <c r="L6" s="533">
        <v>13</v>
      </c>
      <c r="M6" s="533">
        <v>10</v>
      </c>
      <c r="N6" s="533">
        <v>17</v>
      </c>
      <c r="O6" s="533">
        <v>13</v>
      </c>
      <c r="P6" s="533">
        <v>10</v>
      </c>
      <c r="Q6" s="533">
        <v>18</v>
      </c>
      <c r="R6" s="534">
        <v>258</v>
      </c>
      <c r="S6" s="181"/>
    </row>
    <row r="7" spans="1:21" ht="25.5" x14ac:dyDescent="0.2">
      <c r="A7" s="547" t="s">
        <v>515</v>
      </c>
      <c r="B7" s="548">
        <v>21</v>
      </c>
      <c r="C7" s="548">
        <v>16</v>
      </c>
      <c r="D7" s="548">
        <v>15</v>
      </c>
      <c r="E7" s="548">
        <v>21</v>
      </c>
      <c r="F7" s="548">
        <v>9</v>
      </c>
      <c r="G7" s="548">
        <v>21</v>
      </c>
      <c r="H7" s="548">
        <v>11</v>
      </c>
      <c r="I7" s="548">
        <v>6</v>
      </c>
      <c r="J7" s="548">
        <v>13</v>
      </c>
      <c r="K7" s="548">
        <v>12</v>
      </c>
      <c r="L7" s="548">
        <v>11</v>
      </c>
      <c r="M7" s="548">
        <v>6</v>
      </c>
      <c r="N7" s="548">
        <v>8</v>
      </c>
      <c r="O7" s="548">
        <v>10</v>
      </c>
      <c r="P7" s="548">
        <v>3</v>
      </c>
      <c r="Q7" s="548">
        <v>9</v>
      </c>
      <c r="R7" s="535">
        <v>192</v>
      </c>
      <c r="S7" s="444"/>
    </row>
    <row r="8" spans="1:21" x14ac:dyDescent="0.2">
      <c r="A8" s="445" t="s">
        <v>516</v>
      </c>
      <c r="B8" s="446"/>
      <c r="C8" s="446"/>
      <c r="D8" s="446"/>
      <c r="E8" s="446"/>
      <c r="F8" s="446"/>
      <c r="G8" s="446"/>
      <c r="H8" s="446"/>
      <c r="I8" s="446"/>
      <c r="J8" s="446"/>
      <c r="K8" s="446"/>
      <c r="L8" s="446"/>
      <c r="M8" s="446"/>
      <c r="N8" s="446"/>
      <c r="O8" s="446"/>
      <c r="P8" s="446"/>
      <c r="Q8" s="446"/>
      <c r="R8" s="446"/>
      <c r="S8" s="447"/>
    </row>
    <row r="9" spans="1:21" x14ac:dyDescent="0.2">
      <c r="A9" s="549" t="s">
        <v>589</v>
      </c>
      <c r="B9" s="550">
        <v>531.25150000000008</v>
      </c>
      <c r="C9" s="550">
        <v>349.04999999999995</v>
      </c>
      <c r="D9" s="550">
        <v>1357.5143999999998</v>
      </c>
      <c r="E9" s="550">
        <v>2143.8269999999998</v>
      </c>
      <c r="F9" s="550">
        <v>238.47</v>
      </c>
      <c r="G9" s="550">
        <v>4952.09</v>
      </c>
      <c r="H9" s="550">
        <v>407.14100000000008</v>
      </c>
      <c r="I9" s="550">
        <v>235.35000000000002</v>
      </c>
      <c r="J9" s="550">
        <v>204.82550000000001</v>
      </c>
      <c r="K9" s="550">
        <v>1776.8097000000002</v>
      </c>
      <c r="L9" s="550">
        <v>286.93660000000006</v>
      </c>
      <c r="M9" s="550">
        <v>13.279700000000002</v>
      </c>
      <c r="N9" s="550">
        <v>463.02580000000006</v>
      </c>
      <c r="O9" s="550">
        <v>1184.0365000000002</v>
      </c>
      <c r="P9" s="550">
        <v>109.000362</v>
      </c>
      <c r="Q9" s="550">
        <v>122.80277000000001</v>
      </c>
      <c r="R9" s="550">
        <v>14375.410832000001</v>
      </c>
      <c r="S9" s="448"/>
    </row>
    <row r="10" spans="1:21" x14ac:dyDescent="0.2">
      <c r="A10" s="549" t="s">
        <v>9</v>
      </c>
      <c r="B10" s="550">
        <v>210.66150000000002</v>
      </c>
      <c r="C10" s="550">
        <v>31.067</v>
      </c>
      <c r="D10" s="550">
        <v>1150.1743999999999</v>
      </c>
      <c r="E10" s="550">
        <v>2072.7299999999996</v>
      </c>
      <c r="F10" s="550">
        <v>98.587799999999987</v>
      </c>
      <c r="G10" s="550">
        <v>4081.0000000000005</v>
      </c>
      <c r="H10" s="550">
        <v>400.5689000000001</v>
      </c>
      <c r="I10" s="550">
        <v>200.3424</v>
      </c>
      <c r="J10" s="550">
        <v>103.8143</v>
      </c>
      <c r="K10" s="550">
        <v>1181.6570000000002</v>
      </c>
      <c r="L10" s="550">
        <v>286.93660000000006</v>
      </c>
      <c r="M10" s="550">
        <v>10</v>
      </c>
      <c r="N10" s="550">
        <v>54.575800000000001</v>
      </c>
      <c r="O10" s="550">
        <v>375.94290000000001</v>
      </c>
      <c r="P10" s="550">
        <v>106.419819</v>
      </c>
      <c r="Q10" s="550">
        <v>105.48050000000001</v>
      </c>
      <c r="R10" s="550">
        <v>10469.958919000001</v>
      </c>
      <c r="S10" s="260"/>
    </row>
    <row r="11" spans="1:21" x14ac:dyDescent="0.2">
      <c r="A11" s="449" t="s">
        <v>517</v>
      </c>
      <c r="B11" s="450">
        <v>320.59000000000003</v>
      </c>
      <c r="C11" s="450">
        <v>317.98299999999995</v>
      </c>
      <c r="D11" s="450">
        <v>207.33999999999992</v>
      </c>
      <c r="E11" s="450">
        <v>71.097000000000207</v>
      </c>
      <c r="F11" s="450">
        <v>139.88220000000001</v>
      </c>
      <c r="G11" s="450">
        <v>871.08999999999969</v>
      </c>
      <c r="H11" s="450">
        <v>6.5720999999999776</v>
      </c>
      <c r="I11" s="450">
        <v>35.007600000000025</v>
      </c>
      <c r="J11" s="450">
        <v>101.0112</v>
      </c>
      <c r="K11" s="450">
        <v>595.1527000000001</v>
      </c>
      <c r="L11" s="450">
        <v>0</v>
      </c>
      <c r="M11" s="450">
        <v>3.2797000000000018</v>
      </c>
      <c r="N11" s="450">
        <v>408.45000000000005</v>
      </c>
      <c r="O11" s="450">
        <v>808.09360000000015</v>
      </c>
      <c r="P11" s="450">
        <v>2.5805429999999916</v>
      </c>
      <c r="Q11" s="450">
        <v>17.322270000000003</v>
      </c>
      <c r="R11" s="450">
        <v>3905.4519130000003</v>
      </c>
      <c r="S11" s="260"/>
    </row>
    <row r="12" spans="1:21" x14ac:dyDescent="0.2">
      <c r="A12" s="551"/>
      <c r="B12" s="451"/>
      <c r="C12" s="451"/>
      <c r="D12" s="451"/>
      <c r="E12" s="451"/>
      <c r="F12" s="451"/>
      <c r="G12" s="451"/>
      <c r="H12" s="451"/>
      <c r="I12" s="451"/>
      <c r="J12" s="451"/>
      <c r="K12" s="451"/>
      <c r="L12" s="451"/>
      <c r="M12" s="451"/>
      <c r="N12" s="451"/>
      <c r="O12" s="451"/>
      <c r="P12" s="451"/>
      <c r="Q12" s="451"/>
      <c r="R12" s="451"/>
      <c r="S12" s="452"/>
    </row>
    <row r="13" spans="1:21" ht="51" x14ac:dyDescent="0.2">
      <c r="A13" s="182"/>
      <c r="B13" s="536">
        <v>2015</v>
      </c>
      <c r="C13" s="536">
        <v>2016</v>
      </c>
      <c r="D13" s="536">
        <v>2017</v>
      </c>
      <c r="E13" s="536">
        <v>2018</v>
      </c>
      <c r="F13" s="536">
        <v>2019</v>
      </c>
      <c r="G13" s="536">
        <v>2020</v>
      </c>
      <c r="H13" s="536">
        <v>2021</v>
      </c>
      <c r="I13" s="536">
        <v>2022</v>
      </c>
      <c r="J13" s="536">
        <v>2023</v>
      </c>
      <c r="K13" s="536">
        <v>2024</v>
      </c>
      <c r="L13" s="536"/>
      <c r="M13" s="536"/>
      <c r="N13" s="536"/>
      <c r="O13" s="536"/>
      <c r="P13" s="536"/>
      <c r="Q13" s="536"/>
      <c r="R13" s="537" t="s">
        <v>1080</v>
      </c>
      <c r="S13" s="453" t="s">
        <v>16</v>
      </c>
    </row>
    <row r="14" spans="1:21" x14ac:dyDescent="0.2">
      <c r="A14" s="552" t="s">
        <v>580</v>
      </c>
      <c r="B14" s="533">
        <v>19</v>
      </c>
      <c r="C14" s="533">
        <v>12</v>
      </c>
      <c r="D14" s="533">
        <v>7</v>
      </c>
      <c r="E14" s="533">
        <v>7</v>
      </c>
      <c r="F14" s="533">
        <v>5</v>
      </c>
      <c r="G14" s="533">
        <v>6</v>
      </c>
      <c r="H14" s="533">
        <v>5</v>
      </c>
      <c r="I14" s="533">
        <v>1</v>
      </c>
      <c r="J14" s="533">
        <v>3</v>
      </c>
      <c r="K14" s="533">
        <v>4</v>
      </c>
      <c r="L14" s="533"/>
      <c r="M14" s="533"/>
      <c r="N14" s="533"/>
      <c r="O14" s="533"/>
      <c r="P14" s="533"/>
      <c r="Q14" s="533"/>
      <c r="R14" s="534">
        <v>69</v>
      </c>
      <c r="S14" s="454">
        <v>327</v>
      </c>
    </row>
    <row r="15" spans="1:21" ht="25.5" x14ac:dyDescent="0.2">
      <c r="A15" s="547" t="s">
        <v>515</v>
      </c>
      <c r="B15" s="548">
        <v>9</v>
      </c>
      <c r="C15" s="548">
        <v>5</v>
      </c>
      <c r="D15" s="548">
        <v>4</v>
      </c>
      <c r="E15" s="548">
        <v>4</v>
      </c>
      <c r="F15" s="548">
        <v>0</v>
      </c>
      <c r="G15" s="548">
        <v>1</v>
      </c>
      <c r="H15" s="548">
        <v>0</v>
      </c>
      <c r="I15" s="548">
        <v>0</v>
      </c>
      <c r="J15" s="548">
        <v>0</v>
      </c>
      <c r="K15" s="548">
        <v>0</v>
      </c>
      <c r="L15" s="548"/>
      <c r="M15" s="548"/>
      <c r="N15" s="548"/>
      <c r="O15" s="548"/>
      <c r="P15" s="548"/>
      <c r="Q15" s="548"/>
      <c r="R15" s="548">
        <v>23</v>
      </c>
      <c r="S15" s="553">
        <v>215</v>
      </c>
    </row>
    <row r="16" spans="1:21" x14ac:dyDescent="0.2">
      <c r="A16" s="445" t="s">
        <v>516</v>
      </c>
      <c r="B16" s="446"/>
      <c r="C16" s="446"/>
      <c r="D16" s="446"/>
      <c r="E16" s="446"/>
      <c r="F16" s="446"/>
      <c r="G16" s="446"/>
      <c r="H16" s="446"/>
      <c r="I16" s="446"/>
      <c r="J16" s="446"/>
      <c r="K16" s="446"/>
      <c r="L16" s="446"/>
      <c r="M16" s="446"/>
      <c r="N16" s="446"/>
      <c r="O16" s="446"/>
      <c r="P16" s="446"/>
      <c r="Q16" s="446"/>
      <c r="R16" s="446"/>
      <c r="S16" s="447"/>
    </row>
    <row r="17" spans="1:19" x14ac:dyDescent="0.2">
      <c r="A17" s="549" t="s">
        <v>589</v>
      </c>
      <c r="B17" s="550">
        <v>1201.3459000000003</v>
      </c>
      <c r="C17" s="550">
        <v>146.978407</v>
      </c>
      <c r="D17" s="550">
        <v>273.67439999999999</v>
      </c>
      <c r="E17" s="550">
        <v>207.6884</v>
      </c>
      <c r="F17" s="550" t="s">
        <v>37</v>
      </c>
      <c r="G17" s="550" t="s">
        <v>37</v>
      </c>
      <c r="H17" s="550" t="s">
        <v>37</v>
      </c>
      <c r="I17" s="550" t="s">
        <v>37</v>
      </c>
      <c r="J17" s="550" t="s">
        <v>37</v>
      </c>
      <c r="K17" s="550" t="s">
        <v>37</v>
      </c>
      <c r="L17" s="550"/>
      <c r="M17" s="550"/>
      <c r="N17" s="550"/>
      <c r="O17" s="550"/>
      <c r="P17" s="550"/>
      <c r="Q17" s="550"/>
      <c r="R17" s="550">
        <v>1829.6871070000002</v>
      </c>
      <c r="S17" s="554">
        <v>16205.097939000001</v>
      </c>
    </row>
    <row r="18" spans="1:19" x14ac:dyDescent="0.2">
      <c r="A18" s="549" t="s">
        <v>9</v>
      </c>
      <c r="B18" s="550">
        <v>907.96889999999996</v>
      </c>
      <c r="C18" s="550">
        <v>146.978407</v>
      </c>
      <c r="D18" s="550">
        <v>273.67439999999999</v>
      </c>
      <c r="E18" s="550">
        <v>207.6884</v>
      </c>
      <c r="F18" s="550" t="s">
        <v>37</v>
      </c>
      <c r="G18" s="550" t="s">
        <v>37</v>
      </c>
      <c r="H18" s="550" t="s">
        <v>37</v>
      </c>
      <c r="I18" s="550" t="s">
        <v>37</v>
      </c>
      <c r="J18" s="550" t="s">
        <v>37</v>
      </c>
      <c r="K18" s="550" t="s">
        <v>37</v>
      </c>
      <c r="L18" s="550"/>
      <c r="M18" s="550"/>
      <c r="N18" s="550"/>
      <c r="O18" s="550"/>
      <c r="P18" s="550"/>
      <c r="Q18" s="550"/>
      <c r="R18" s="550">
        <v>1536.3101069999998</v>
      </c>
      <c r="S18" s="554">
        <v>12006.269026</v>
      </c>
    </row>
    <row r="19" spans="1:19" ht="13.5" thickBot="1" x14ac:dyDescent="0.25">
      <c r="A19" s="570" t="s">
        <v>517</v>
      </c>
      <c r="B19" s="571">
        <v>293.37700000000029</v>
      </c>
      <c r="C19" s="571">
        <v>0</v>
      </c>
      <c r="D19" s="571">
        <v>0</v>
      </c>
      <c r="E19" s="571">
        <v>0</v>
      </c>
      <c r="F19" s="571" t="s">
        <v>37</v>
      </c>
      <c r="G19" s="571" t="s">
        <v>37</v>
      </c>
      <c r="H19" s="571" t="s">
        <v>37</v>
      </c>
      <c r="I19" s="571" t="s">
        <v>37</v>
      </c>
      <c r="J19" s="571" t="s">
        <v>37</v>
      </c>
      <c r="K19" s="571" t="s">
        <v>37</v>
      </c>
      <c r="L19" s="571"/>
      <c r="M19" s="571"/>
      <c r="N19" s="571"/>
      <c r="O19" s="571"/>
      <c r="P19" s="571"/>
      <c r="Q19" s="571"/>
      <c r="R19" s="571">
        <v>293.37700000000029</v>
      </c>
      <c r="S19" s="572">
        <v>4198.8289130000003</v>
      </c>
    </row>
    <row r="20" spans="1:19" x14ac:dyDescent="0.2">
      <c r="A20" s="146"/>
      <c r="B20" s="146"/>
      <c r="C20" s="146"/>
      <c r="D20" s="146"/>
      <c r="E20" s="146"/>
      <c r="F20" s="146"/>
      <c r="G20" s="146"/>
      <c r="H20" s="146"/>
      <c r="I20" s="146"/>
      <c r="J20" s="146"/>
      <c r="K20" s="146"/>
      <c r="L20" s="146"/>
      <c r="M20" s="146"/>
      <c r="N20" s="146"/>
      <c r="O20" s="146"/>
      <c r="P20" s="146"/>
      <c r="Q20" s="146"/>
      <c r="R20" s="146"/>
      <c r="S20" s="146"/>
    </row>
    <row r="21" spans="1:19" x14ac:dyDescent="0.2">
      <c r="A21" s="3"/>
      <c r="B21" s="146"/>
      <c r="C21" s="146"/>
      <c r="D21" s="146"/>
      <c r="E21" s="146"/>
      <c r="F21" s="146"/>
      <c r="G21" s="146"/>
      <c r="H21" s="146"/>
      <c r="I21" s="146"/>
      <c r="J21" s="146"/>
      <c r="K21" s="146"/>
      <c r="L21" s="146"/>
      <c r="M21" s="146"/>
      <c r="N21" s="146"/>
      <c r="O21" s="146"/>
      <c r="P21" s="146"/>
      <c r="Q21" s="146"/>
      <c r="R21" s="146"/>
      <c r="S21" s="146"/>
    </row>
    <row r="22" spans="1:19" x14ac:dyDescent="0.2">
      <c r="A22" s="3" t="s">
        <v>594</v>
      </c>
      <c r="B22" s="146"/>
      <c r="C22" s="146"/>
      <c r="D22" s="146"/>
      <c r="E22" s="146"/>
      <c r="F22" s="146"/>
      <c r="G22" s="146"/>
      <c r="H22" s="146"/>
      <c r="I22" s="146"/>
      <c r="J22" s="146"/>
      <c r="K22" s="146"/>
      <c r="L22" s="146"/>
      <c r="M22" s="146"/>
      <c r="N22" s="146"/>
      <c r="O22" s="146"/>
      <c r="P22" s="146"/>
      <c r="Q22" s="146"/>
      <c r="R22" s="146"/>
      <c r="S22" s="146"/>
    </row>
    <row r="23" spans="1:19" ht="13.5" thickBot="1" x14ac:dyDescent="0.25">
      <c r="A23" s="455" t="s">
        <v>595</v>
      </c>
      <c r="B23" s="455"/>
      <c r="C23" s="146"/>
      <c r="D23" s="146"/>
      <c r="E23" s="146"/>
      <c r="F23" s="146"/>
      <c r="G23" s="146"/>
      <c r="H23" s="146"/>
      <c r="I23" s="146"/>
      <c r="J23" s="146"/>
      <c r="K23" s="146"/>
      <c r="L23" s="146"/>
      <c r="M23" s="146"/>
      <c r="N23" s="146"/>
      <c r="O23" s="146"/>
      <c r="P23" s="146"/>
      <c r="Q23" s="146"/>
      <c r="R23" s="146"/>
      <c r="S23" s="146"/>
    </row>
    <row r="24" spans="1:19" ht="51" x14ac:dyDescent="0.2">
      <c r="A24" s="456" t="s">
        <v>10</v>
      </c>
      <c r="B24" s="457">
        <v>1999</v>
      </c>
      <c r="C24" s="457">
        <v>2000</v>
      </c>
      <c r="D24" s="457">
        <v>2001</v>
      </c>
      <c r="E24" s="457">
        <v>2002</v>
      </c>
      <c r="F24" s="457">
        <v>2003</v>
      </c>
      <c r="G24" s="457">
        <v>2004</v>
      </c>
      <c r="H24" s="457">
        <v>2005</v>
      </c>
      <c r="I24" s="457">
        <v>2006</v>
      </c>
      <c r="J24" s="457">
        <v>2007</v>
      </c>
      <c r="K24" s="457">
        <v>2008</v>
      </c>
      <c r="L24" s="457">
        <v>2009</v>
      </c>
      <c r="M24" s="457">
        <v>2010</v>
      </c>
      <c r="N24" s="457">
        <v>2011</v>
      </c>
      <c r="O24" s="457">
        <v>2012</v>
      </c>
      <c r="P24" s="457">
        <v>2013</v>
      </c>
      <c r="Q24" s="457">
        <v>2014</v>
      </c>
      <c r="R24" s="458" t="s">
        <v>579</v>
      </c>
      <c r="S24" s="327"/>
    </row>
    <row r="25" spans="1:19" x14ac:dyDescent="0.2">
      <c r="A25" s="552" t="s">
        <v>580</v>
      </c>
      <c r="B25" s="548" t="s">
        <v>37</v>
      </c>
      <c r="C25" s="548" t="s">
        <v>37</v>
      </c>
      <c r="D25" s="548" t="s">
        <v>37</v>
      </c>
      <c r="E25" s="548" t="s">
        <v>37</v>
      </c>
      <c r="F25" s="548" t="s">
        <v>37</v>
      </c>
      <c r="G25" s="548" t="s">
        <v>37</v>
      </c>
      <c r="H25" s="548" t="s">
        <v>37</v>
      </c>
      <c r="I25" s="548" t="s">
        <v>37</v>
      </c>
      <c r="J25" s="548" t="s">
        <v>37</v>
      </c>
      <c r="K25" s="548">
        <v>1</v>
      </c>
      <c r="L25" s="548" t="s">
        <v>37</v>
      </c>
      <c r="M25" s="548" t="s">
        <v>37</v>
      </c>
      <c r="N25" s="548" t="s">
        <v>37</v>
      </c>
      <c r="O25" s="548" t="s">
        <v>37</v>
      </c>
      <c r="P25" s="548" t="s">
        <v>37</v>
      </c>
      <c r="Q25" s="548" t="s">
        <v>37</v>
      </c>
      <c r="R25" s="555">
        <v>1</v>
      </c>
      <c r="S25" s="459"/>
    </row>
    <row r="26" spans="1:19" ht="25.5" x14ac:dyDescent="0.2">
      <c r="A26" s="556" t="s">
        <v>515</v>
      </c>
      <c r="B26" s="548" t="s">
        <v>37</v>
      </c>
      <c r="C26" s="548" t="s">
        <v>37</v>
      </c>
      <c r="D26" s="548" t="s">
        <v>37</v>
      </c>
      <c r="E26" s="548" t="s">
        <v>37</v>
      </c>
      <c r="F26" s="548" t="s">
        <v>37</v>
      </c>
      <c r="G26" s="548" t="s">
        <v>37</v>
      </c>
      <c r="H26" s="548" t="s">
        <v>37</v>
      </c>
      <c r="I26" s="548" t="s">
        <v>37</v>
      </c>
      <c r="J26" s="548" t="s">
        <v>37</v>
      </c>
      <c r="K26" s="548">
        <v>1</v>
      </c>
      <c r="L26" s="548" t="s">
        <v>37</v>
      </c>
      <c r="M26" s="548" t="s">
        <v>37</v>
      </c>
      <c r="N26" s="548" t="s">
        <v>37</v>
      </c>
      <c r="O26" s="548" t="s">
        <v>37</v>
      </c>
      <c r="P26" s="548" t="s">
        <v>37</v>
      </c>
      <c r="Q26" s="548" t="s">
        <v>37</v>
      </c>
      <c r="R26" s="548">
        <v>1</v>
      </c>
      <c r="S26" s="444"/>
    </row>
    <row r="27" spans="1:19" x14ac:dyDescent="0.2">
      <c r="A27" s="445" t="s">
        <v>516</v>
      </c>
      <c r="B27" s="446"/>
      <c r="C27" s="446"/>
      <c r="D27" s="446"/>
      <c r="E27" s="446"/>
      <c r="F27" s="446"/>
      <c r="G27" s="446"/>
      <c r="H27" s="446"/>
      <c r="I27" s="446"/>
      <c r="J27" s="446"/>
      <c r="K27" s="446"/>
      <c r="L27" s="446"/>
      <c r="M27" s="446"/>
      <c r="N27" s="446"/>
      <c r="O27" s="446"/>
      <c r="P27" s="446"/>
      <c r="Q27" s="446"/>
      <c r="R27" s="446"/>
      <c r="S27" s="447"/>
    </row>
    <row r="28" spans="1:19" x14ac:dyDescent="0.2">
      <c r="A28" s="549" t="s">
        <v>589</v>
      </c>
      <c r="B28" s="557" t="s">
        <v>37</v>
      </c>
      <c r="C28" s="550" t="s">
        <v>37</v>
      </c>
      <c r="D28" s="550" t="s">
        <v>37</v>
      </c>
      <c r="E28" s="550" t="s">
        <v>37</v>
      </c>
      <c r="F28" s="550" t="s">
        <v>37</v>
      </c>
      <c r="G28" s="550" t="s">
        <v>37</v>
      </c>
      <c r="H28" s="550" t="s">
        <v>37</v>
      </c>
      <c r="I28" s="550" t="s">
        <v>37</v>
      </c>
      <c r="J28" s="550" t="s">
        <v>37</v>
      </c>
      <c r="K28" s="550">
        <v>41.47</v>
      </c>
      <c r="L28" s="550" t="s">
        <v>37</v>
      </c>
      <c r="M28" s="550" t="s">
        <v>37</v>
      </c>
      <c r="N28" s="550" t="s">
        <v>37</v>
      </c>
      <c r="O28" s="550" t="s">
        <v>37</v>
      </c>
      <c r="P28" s="550" t="s">
        <v>37</v>
      </c>
      <c r="Q28" s="550" t="s">
        <v>37</v>
      </c>
      <c r="R28" s="538">
        <v>41.47</v>
      </c>
      <c r="S28" s="460"/>
    </row>
    <row r="29" spans="1:19" x14ac:dyDescent="0.2">
      <c r="A29" s="549" t="s">
        <v>9</v>
      </c>
      <c r="B29" s="558" t="s">
        <v>37</v>
      </c>
      <c r="C29" s="550" t="s">
        <v>37</v>
      </c>
      <c r="D29" s="550" t="s">
        <v>37</v>
      </c>
      <c r="E29" s="550" t="s">
        <v>37</v>
      </c>
      <c r="F29" s="550" t="s">
        <v>37</v>
      </c>
      <c r="G29" s="550" t="s">
        <v>37</v>
      </c>
      <c r="H29" s="550" t="s">
        <v>37</v>
      </c>
      <c r="I29" s="550" t="s">
        <v>37</v>
      </c>
      <c r="J29" s="550" t="s">
        <v>37</v>
      </c>
      <c r="K29" s="550">
        <v>41.47</v>
      </c>
      <c r="L29" s="550" t="s">
        <v>37</v>
      </c>
      <c r="M29" s="550" t="s">
        <v>37</v>
      </c>
      <c r="N29" s="550" t="s">
        <v>37</v>
      </c>
      <c r="O29" s="550" t="s">
        <v>37</v>
      </c>
      <c r="P29" s="550" t="s">
        <v>37</v>
      </c>
      <c r="Q29" s="550" t="s">
        <v>37</v>
      </c>
      <c r="R29" s="538">
        <v>41.47</v>
      </c>
      <c r="S29" s="261"/>
    </row>
    <row r="30" spans="1:19" x14ac:dyDescent="0.2">
      <c r="A30" s="449" t="s">
        <v>517</v>
      </c>
      <c r="B30" s="450" t="s">
        <v>37</v>
      </c>
      <c r="C30" s="450" t="s">
        <v>37</v>
      </c>
      <c r="D30" s="450" t="s">
        <v>37</v>
      </c>
      <c r="E30" s="450" t="s">
        <v>37</v>
      </c>
      <c r="F30" s="450" t="s">
        <v>37</v>
      </c>
      <c r="G30" s="450" t="s">
        <v>37</v>
      </c>
      <c r="H30" s="450" t="s">
        <v>37</v>
      </c>
      <c r="I30" s="450" t="s">
        <v>37</v>
      </c>
      <c r="J30" s="450" t="s">
        <v>37</v>
      </c>
      <c r="K30" s="450">
        <v>0</v>
      </c>
      <c r="L30" s="450" t="s">
        <v>37</v>
      </c>
      <c r="M30" s="450" t="s">
        <v>37</v>
      </c>
      <c r="N30" s="450" t="s">
        <v>37</v>
      </c>
      <c r="O30" s="450" t="s">
        <v>37</v>
      </c>
      <c r="P30" s="450" t="s">
        <v>37</v>
      </c>
      <c r="Q30" s="450" t="s">
        <v>37</v>
      </c>
      <c r="R30" s="450">
        <v>0</v>
      </c>
      <c r="S30" s="262"/>
    </row>
    <row r="31" spans="1:19" x14ac:dyDescent="0.2">
      <c r="A31" s="559"/>
      <c r="B31" s="461"/>
      <c r="C31" s="461"/>
      <c r="D31" s="461"/>
      <c r="E31" s="461"/>
      <c r="F31" s="461"/>
      <c r="G31" s="461"/>
      <c r="H31" s="461"/>
      <c r="I31" s="461"/>
      <c r="J31" s="461"/>
      <c r="K31" s="461"/>
      <c r="L31" s="461"/>
      <c r="M31" s="461"/>
      <c r="N31" s="461"/>
      <c r="O31" s="461"/>
      <c r="P31" s="461"/>
      <c r="Q31" s="461"/>
      <c r="R31" s="461"/>
      <c r="S31" s="462"/>
    </row>
    <row r="32" spans="1:19" ht="51" x14ac:dyDescent="0.2">
      <c r="A32" s="463"/>
      <c r="B32" s="464">
        <v>2015</v>
      </c>
      <c r="C32" s="464">
        <v>2016</v>
      </c>
      <c r="D32" s="464">
        <v>2017</v>
      </c>
      <c r="E32" s="464">
        <v>2018</v>
      </c>
      <c r="F32" s="464">
        <v>2019</v>
      </c>
      <c r="G32" s="464">
        <v>2020</v>
      </c>
      <c r="H32" s="464">
        <v>2021</v>
      </c>
      <c r="I32" s="464">
        <v>2022</v>
      </c>
      <c r="J32" s="464">
        <v>2023</v>
      </c>
      <c r="K32" s="464">
        <v>2024</v>
      </c>
      <c r="L32" s="464" t="s">
        <v>37</v>
      </c>
      <c r="M32" s="464" t="s">
        <v>37</v>
      </c>
      <c r="N32" s="464" t="s">
        <v>37</v>
      </c>
      <c r="O32" s="464" t="s">
        <v>37</v>
      </c>
      <c r="P32" s="464" t="s">
        <v>37</v>
      </c>
      <c r="Q32" s="464" t="s">
        <v>37</v>
      </c>
      <c r="R32" s="465" t="s">
        <v>1080</v>
      </c>
      <c r="S32" s="466" t="s">
        <v>16</v>
      </c>
    </row>
    <row r="33" spans="1:19" x14ac:dyDescent="0.2">
      <c r="A33" s="552" t="s">
        <v>580</v>
      </c>
      <c r="B33" s="560" t="s">
        <v>37</v>
      </c>
      <c r="C33" s="560">
        <v>2</v>
      </c>
      <c r="D33" s="560" t="s">
        <v>37</v>
      </c>
      <c r="E33" s="560" t="s">
        <v>37</v>
      </c>
      <c r="F33" s="560" t="s">
        <v>37</v>
      </c>
      <c r="G33" s="560" t="s">
        <v>37</v>
      </c>
      <c r="H33" s="560" t="s">
        <v>37</v>
      </c>
      <c r="I33" s="560" t="s">
        <v>37</v>
      </c>
      <c r="J33" s="560" t="s">
        <v>37</v>
      </c>
      <c r="K33" s="560" t="s">
        <v>37</v>
      </c>
      <c r="L33" s="560"/>
      <c r="M33" s="560"/>
      <c r="N33" s="560"/>
      <c r="O33" s="560"/>
      <c r="P33" s="560"/>
      <c r="Q33" s="560"/>
      <c r="R33" s="539">
        <v>2</v>
      </c>
      <c r="S33" s="553">
        <v>3</v>
      </c>
    </row>
    <row r="34" spans="1:19" ht="25.5" x14ac:dyDescent="0.2">
      <c r="A34" s="556" t="s">
        <v>515</v>
      </c>
      <c r="B34" s="548" t="s">
        <v>37</v>
      </c>
      <c r="C34" s="548">
        <v>2</v>
      </c>
      <c r="D34" s="548" t="s">
        <v>37</v>
      </c>
      <c r="E34" s="548" t="s">
        <v>37</v>
      </c>
      <c r="F34" s="548" t="s">
        <v>37</v>
      </c>
      <c r="G34" s="548" t="s">
        <v>37</v>
      </c>
      <c r="H34" s="548" t="s">
        <v>37</v>
      </c>
      <c r="I34" s="548" t="s">
        <v>37</v>
      </c>
      <c r="J34" s="548" t="s">
        <v>37</v>
      </c>
      <c r="K34" s="548" t="s">
        <v>37</v>
      </c>
      <c r="L34" s="548"/>
      <c r="M34" s="548"/>
      <c r="N34" s="548"/>
      <c r="O34" s="548"/>
      <c r="P34" s="548"/>
      <c r="Q34" s="548"/>
      <c r="R34" s="548">
        <v>2</v>
      </c>
      <c r="S34" s="553">
        <v>3</v>
      </c>
    </row>
    <row r="35" spans="1:19" x14ac:dyDescent="0.2">
      <c r="A35" s="445" t="s">
        <v>516</v>
      </c>
      <c r="B35" s="446"/>
      <c r="C35" s="446"/>
      <c r="D35" s="446"/>
      <c r="E35" s="446"/>
      <c r="F35" s="446"/>
      <c r="G35" s="446"/>
      <c r="H35" s="446"/>
      <c r="I35" s="446"/>
      <c r="J35" s="446"/>
      <c r="K35" s="446"/>
      <c r="L35" s="446"/>
      <c r="M35" s="446"/>
      <c r="N35" s="446"/>
      <c r="O35" s="446"/>
      <c r="P35" s="446"/>
      <c r="Q35" s="446"/>
      <c r="R35" s="446"/>
      <c r="S35" s="447"/>
    </row>
    <row r="36" spans="1:19" x14ac:dyDescent="0.2">
      <c r="A36" s="549" t="s">
        <v>589</v>
      </c>
      <c r="B36" s="557" t="s">
        <v>37</v>
      </c>
      <c r="C36" s="550">
        <v>9.4422069999999998</v>
      </c>
      <c r="D36" s="550" t="s">
        <v>37</v>
      </c>
      <c r="E36" s="550" t="s">
        <v>37</v>
      </c>
      <c r="F36" s="550" t="s">
        <v>37</v>
      </c>
      <c r="G36" s="550" t="s">
        <v>37</v>
      </c>
      <c r="H36" s="550" t="s">
        <v>37</v>
      </c>
      <c r="I36" s="550" t="s">
        <v>37</v>
      </c>
      <c r="J36" s="550" t="s">
        <v>37</v>
      </c>
      <c r="K36" s="550" t="s">
        <v>37</v>
      </c>
      <c r="L36" s="550" t="s">
        <v>37</v>
      </c>
      <c r="M36" s="550" t="s">
        <v>37</v>
      </c>
      <c r="N36" s="550" t="s">
        <v>37</v>
      </c>
      <c r="O36" s="550" t="s">
        <v>37</v>
      </c>
      <c r="P36" s="550" t="s">
        <v>37</v>
      </c>
      <c r="Q36" s="550" t="s">
        <v>37</v>
      </c>
      <c r="R36" s="538">
        <v>9.4422069999999998</v>
      </c>
      <c r="S36" s="561">
        <v>50.912206999999995</v>
      </c>
    </row>
    <row r="37" spans="1:19" x14ac:dyDescent="0.2">
      <c r="A37" s="549" t="s">
        <v>9</v>
      </c>
      <c r="B37" s="558" t="s">
        <v>37</v>
      </c>
      <c r="C37" s="550">
        <v>9.4422069999999998</v>
      </c>
      <c r="D37" s="550" t="s">
        <v>37</v>
      </c>
      <c r="E37" s="550" t="s">
        <v>37</v>
      </c>
      <c r="F37" s="550" t="s">
        <v>37</v>
      </c>
      <c r="G37" s="550" t="s">
        <v>37</v>
      </c>
      <c r="H37" s="550" t="s">
        <v>37</v>
      </c>
      <c r="I37" s="550" t="s">
        <v>37</v>
      </c>
      <c r="J37" s="550" t="s">
        <v>37</v>
      </c>
      <c r="K37" s="550" t="s">
        <v>37</v>
      </c>
      <c r="L37" s="550" t="s">
        <v>37</v>
      </c>
      <c r="M37" s="550" t="s">
        <v>37</v>
      </c>
      <c r="N37" s="550" t="s">
        <v>37</v>
      </c>
      <c r="O37" s="550" t="s">
        <v>37</v>
      </c>
      <c r="P37" s="550" t="s">
        <v>37</v>
      </c>
      <c r="Q37" s="550" t="s">
        <v>37</v>
      </c>
      <c r="R37" s="538">
        <v>9.4422069999999998</v>
      </c>
      <c r="S37" s="561">
        <v>50.912206999999995</v>
      </c>
    </row>
    <row r="38" spans="1:19" ht="13.5" thickBot="1" x14ac:dyDescent="0.25">
      <c r="A38" s="570" t="s">
        <v>517</v>
      </c>
      <c r="B38" s="571" t="s">
        <v>37</v>
      </c>
      <c r="C38" s="571">
        <v>0</v>
      </c>
      <c r="D38" s="571" t="s">
        <v>37</v>
      </c>
      <c r="E38" s="571" t="s">
        <v>37</v>
      </c>
      <c r="F38" s="571" t="s">
        <v>37</v>
      </c>
      <c r="G38" s="571" t="s">
        <v>37</v>
      </c>
      <c r="H38" s="571" t="s">
        <v>37</v>
      </c>
      <c r="I38" s="571" t="s">
        <v>37</v>
      </c>
      <c r="J38" s="571" t="s">
        <v>37</v>
      </c>
      <c r="K38" s="571" t="s">
        <v>37</v>
      </c>
      <c r="L38" s="571" t="s">
        <v>37</v>
      </c>
      <c r="M38" s="571" t="s">
        <v>37</v>
      </c>
      <c r="N38" s="571" t="s">
        <v>37</v>
      </c>
      <c r="O38" s="571" t="s">
        <v>37</v>
      </c>
      <c r="P38" s="571" t="s">
        <v>37</v>
      </c>
      <c r="Q38" s="571" t="s">
        <v>37</v>
      </c>
      <c r="R38" s="571">
        <v>0</v>
      </c>
      <c r="S38" s="573">
        <v>0</v>
      </c>
    </row>
    <row r="39" spans="1:19" ht="13.5" thickBot="1" x14ac:dyDescent="0.25">
      <c r="A39" s="146"/>
      <c r="B39" s="146"/>
      <c r="C39" s="146"/>
      <c r="D39" s="146"/>
      <c r="E39" s="146"/>
      <c r="F39" s="146"/>
      <c r="G39" s="146"/>
      <c r="H39" s="146"/>
      <c r="I39" s="146"/>
      <c r="J39" s="146"/>
      <c r="K39" s="146"/>
      <c r="L39" s="146"/>
      <c r="M39" s="146"/>
      <c r="N39" s="146"/>
      <c r="O39" s="146"/>
      <c r="P39" s="146"/>
      <c r="Q39" s="146"/>
      <c r="R39" s="146"/>
      <c r="S39" s="146"/>
    </row>
    <row r="40" spans="1:19" ht="51" x14ac:dyDescent="0.2">
      <c r="A40" s="456" t="s">
        <v>11</v>
      </c>
      <c r="B40" s="457">
        <v>1999</v>
      </c>
      <c r="C40" s="457">
        <v>2000</v>
      </c>
      <c r="D40" s="457">
        <v>2001</v>
      </c>
      <c r="E40" s="457">
        <v>2002</v>
      </c>
      <c r="F40" s="457">
        <v>2003</v>
      </c>
      <c r="G40" s="457">
        <v>2004</v>
      </c>
      <c r="H40" s="457">
        <v>2005</v>
      </c>
      <c r="I40" s="457">
        <v>2006</v>
      </c>
      <c r="J40" s="457">
        <v>2007</v>
      </c>
      <c r="K40" s="457">
        <v>2008</v>
      </c>
      <c r="L40" s="457">
        <v>2009</v>
      </c>
      <c r="M40" s="457">
        <v>2010</v>
      </c>
      <c r="N40" s="457">
        <v>2011</v>
      </c>
      <c r="O40" s="457">
        <v>2012</v>
      </c>
      <c r="P40" s="457">
        <v>2013</v>
      </c>
      <c r="Q40" s="457">
        <v>2014</v>
      </c>
      <c r="R40" s="458" t="s">
        <v>579</v>
      </c>
      <c r="S40" s="327"/>
    </row>
    <row r="41" spans="1:19" x14ac:dyDescent="0.2">
      <c r="A41" s="552" t="s">
        <v>580</v>
      </c>
      <c r="B41" s="548" t="s">
        <v>37</v>
      </c>
      <c r="C41" s="548">
        <v>3</v>
      </c>
      <c r="D41" s="548" t="s">
        <v>37</v>
      </c>
      <c r="E41" s="548">
        <v>2</v>
      </c>
      <c r="F41" s="548" t="s">
        <v>37</v>
      </c>
      <c r="G41" s="548">
        <v>1</v>
      </c>
      <c r="H41" s="548" t="s">
        <v>37</v>
      </c>
      <c r="I41" s="548" t="s">
        <v>37</v>
      </c>
      <c r="J41" s="548" t="s">
        <v>37</v>
      </c>
      <c r="K41" s="548" t="s">
        <v>37</v>
      </c>
      <c r="L41" s="548" t="s">
        <v>37</v>
      </c>
      <c r="M41" s="548">
        <v>2</v>
      </c>
      <c r="N41" s="548">
        <v>1</v>
      </c>
      <c r="O41" s="548">
        <v>1</v>
      </c>
      <c r="P41" s="548">
        <v>1</v>
      </c>
      <c r="Q41" s="548">
        <v>3</v>
      </c>
      <c r="R41" s="555">
        <v>14</v>
      </c>
      <c r="S41" s="459"/>
    </row>
    <row r="42" spans="1:19" ht="25.5" x14ac:dyDescent="0.2">
      <c r="A42" s="556" t="s">
        <v>515</v>
      </c>
      <c r="B42" s="548" t="s">
        <v>37</v>
      </c>
      <c r="C42" s="548">
        <v>3</v>
      </c>
      <c r="D42" s="548" t="s">
        <v>37</v>
      </c>
      <c r="E42" s="548">
        <v>2</v>
      </c>
      <c r="F42" s="548" t="s">
        <v>37</v>
      </c>
      <c r="G42" s="548" t="s">
        <v>37</v>
      </c>
      <c r="H42" s="548" t="s">
        <v>37</v>
      </c>
      <c r="I42" s="548" t="s">
        <v>37</v>
      </c>
      <c r="J42" s="548" t="s">
        <v>37</v>
      </c>
      <c r="K42" s="548" t="s">
        <v>37</v>
      </c>
      <c r="L42" s="548" t="s">
        <v>37</v>
      </c>
      <c r="M42" s="548">
        <v>1</v>
      </c>
      <c r="N42" s="548">
        <v>1</v>
      </c>
      <c r="O42" s="548">
        <v>1</v>
      </c>
      <c r="P42" s="548">
        <v>1</v>
      </c>
      <c r="Q42" s="548">
        <v>1</v>
      </c>
      <c r="R42" s="548">
        <v>10</v>
      </c>
      <c r="S42" s="444"/>
    </row>
    <row r="43" spans="1:19" x14ac:dyDescent="0.2">
      <c r="A43" s="445" t="s">
        <v>516</v>
      </c>
      <c r="B43" s="446"/>
      <c r="C43" s="446"/>
      <c r="D43" s="446"/>
      <c r="E43" s="446"/>
      <c r="F43" s="446"/>
      <c r="G43" s="446"/>
      <c r="H43" s="446"/>
      <c r="I43" s="446"/>
      <c r="J43" s="446"/>
      <c r="K43" s="446"/>
      <c r="L43" s="446"/>
      <c r="M43" s="446"/>
      <c r="N43" s="446"/>
      <c r="O43" s="446"/>
      <c r="P43" s="446"/>
      <c r="Q43" s="446"/>
      <c r="R43" s="446"/>
      <c r="S43" s="447"/>
    </row>
    <row r="44" spans="1:19" x14ac:dyDescent="0.2">
      <c r="A44" s="549" t="s">
        <v>589</v>
      </c>
      <c r="B44" s="557" t="s">
        <v>37</v>
      </c>
      <c r="C44" s="550">
        <v>3.77</v>
      </c>
      <c r="D44" s="550" t="s">
        <v>37</v>
      </c>
      <c r="E44" s="550">
        <v>899</v>
      </c>
      <c r="F44" s="550" t="s">
        <v>37</v>
      </c>
      <c r="G44" s="550" t="s">
        <v>37</v>
      </c>
      <c r="H44" s="550" t="s">
        <v>37</v>
      </c>
      <c r="I44" s="550" t="s">
        <v>37</v>
      </c>
      <c r="J44" s="550" t="s">
        <v>37</v>
      </c>
      <c r="K44" s="550" t="s">
        <v>37</v>
      </c>
      <c r="L44" s="550" t="s">
        <v>37</v>
      </c>
      <c r="M44" s="550" t="s">
        <v>37</v>
      </c>
      <c r="N44" s="550" t="s">
        <v>37</v>
      </c>
      <c r="O44" s="550">
        <v>275</v>
      </c>
      <c r="P44" s="550">
        <v>36.6</v>
      </c>
      <c r="Q44" s="550">
        <v>47.6357</v>
      </c>
      <c r="R44" s="538">
        <v>1262.0056999999999</v>
      </c>
      <c r="S44" s="460"/>
    </row>
    <row r="45" spans="1:19" x14ac:dyDescent="0.2">
      <c r="A45" s="549" t="s">
        <v>9</v>
      </c>
      <c r="B45" s="558" t="s">
        <v>37</v>
      </c>
      <c r="C45" s="550">
        <v>3.77</v>
      </c>
      <c r="D45" s="550" t="s">
        <v>37</v>
      </c>
      <c r="E45" s="550">
        <v>899</v>
      </c>
      <c r="F45" s="550" t="s">
        <v>37</v>
      </c>
      <c r="G45" s="550" t="s">
        <v>37</v>
      </c>
      <c r="H45" s="550" t="s">
        <v>37</v>
      </c>
      <c r="I45" s="550" t="s">
        <v>37</v>
      </c>
      <c r="J45" s="550" t="s">
        <v>37</v>
      </c>
      <c r="K45" s="550" t="s">
        <v>37</v>
      </c>
      <c r="L45" s="550" t="s">
        <v>37</v>
      </c>
      <c r="M45" s="550" t="s">
        <v>37</v>
      </c>
      <c r="N45" s="550" t="s">
        <v>37</v>
      </c>
      <c r="O45" s="550">
        <v>275</v>
      </c>
      <c r="P45" s="550">
        <v>36.417000000000002</v>
      </c>
      <c r="Q45" s="550">
        <v>47.6357</v>
      </c>
      <c r="R45" s="538">
        <v>1261.8226999999999</v>
      </c>
      <c r="S45" s="261"/>
    </row>
    <row r="46" spans="1:19" x14ac:dyDescent="0.2">
      <c r="A46" s="449" t="s">
        <v>517</v>
      </c>
      <c r="B46" s="450" t="s">
        <v>37</v>
      </c>
      <c r="C46" s="450">
        <v>0</v>
      </c>
      <c r="D46" s="450" t="s">
        <v>37</v>
      </c>
      <c r="E46" s="450">
        <v>0</v>
      </c>
      <c r="F46" s="450" t="s">
        <v>37</v>
      </c>
      <c r="G46" s="450" t="s">
        <v>37</v>
      </c>
      <c r="H46" s="450" t="s">
        <v>37</v>
      </c>
      <c r="I46" s="450" t="s">
        <v>37</v>
      </c>
      <c r="J46" s="450" t="s">
        <v>37</v>
      </c>
      <c r="K46" s="450" t="s">
        <v>37</v>
      </c>
      <c r="L46" s="450" t="s">
        <v>37</v>
      </c>
      <c r="M46" s="450" t="s">
        <v>37</v>
      </c>
      <c r="N46" s="450" t="s">
        <v>37</v>
      </c>
      <c r="O46" s="450">
        <v>0</v>
      </c>
      <c r="P46" s="450">
        <v>0.18299999999999983</v>
      </c>
      <c r="Q46" s="450">
        <v>0</v>
      </c>
      <c r="R46" s="450">
        <v>0.18299999999999983</v>
      </c>
      <c r="S46" s="262"/>
    </row>
    <row r="47" spans="1:19" x14ac:dyDescent="0.2">
      <c r="A47" s="467" t="s">
        <v>585</v>
      </c>
      <c r="B47" s="425"/>
      <c r="C47" s="425"/>
      <c r="D47" s="425"/>
      <c r="E47" s="425"/>
      <c r="F47" s="425"/>
      <c r="G47" s="426" t="s">
        <v>38</v>
      </c>
      <c r="H47" s="427"/>
      <c r="I47" s="427"/>
      <c r="J47" s="427"/>
      <c r="K47" s="427"/>
      <c r="L47" s="427"/>
      <c r="M47" s="427"/>
      <c r="N47" s="427"/>
      <c r="O47" s="427"/>
      <c r="P47" s="427"/>
      <c r="Q47" s="427"/>
      <c r="R47" s="427"/>
      <c r="S47" s="370"/>
    </row>
    <row r="48" spans="1:19" x14ac:dyDescent="0.2">
      <c r="A48" s="183"/>
      <c r="B48" s="183"/>
      <c r="C48" s="183"/>
      <c r="D48" s="183"/>
      <c r="E48" s="183"/>
      <c r="F48" s="183"/>
      <c r="G48" s="183"/>
      <c r="H48" s="186"/>
      <c r="I48" s="186"/>
      <c r="J48" s="243"/>
      <c r="K48" s="186"/>
      <c r="L48" s="186"/>
      <c r="M48" s="186"/>
      <c r="N48" s="243"/>
      <c r="O48" s="186"/>
      <c r="P48" s="186"/>
      <c r="Q48" s="186"/>
      <c r="R48" s="186"/>
      <c r="S48" s="278"/>
    </row>
    <row r="49" spans="1:19" ht="51" x14ac:dyDescent="0.2">
      <c r="A49" s="463"/>
      <c r="B49" s="464">
        <v>2015</v>
      </c>
      <c r="C49" s="464">
        <v>2016</v>
      </c>
      <c r="D49" s="464">
        <v>2017</v>
      </c>
      <c r="E49" s="464">
        <v>2018</v>
      </c>
      <c r="F49" s="464">
        <v>2019</v>
      </c>
      <c r="G49" s="464">
        <v>2020</v>
      </c>
      <c r="H49" s="464">
        <v>2021</v>
      </c>
      <c r="I49" s="464">
        <v>2022</v>
      </c>
      <c r="J49" s="464">
        <v>2023</v>
      </c>
      <c r="K49" s="464">
        <v>2024</v>
      </c>
      <c r="L49" s="464" t="s">
        <v>37</v>
      </c>
      <c r="M49" s="464" t="s">
        <v>37</v>
      </c>
      <c r="N49" s="464" t="s">
        <v>37</v>
      </c>
      <c r="O49" s="464" t="s">
        <v>37</v>
      </c>
      <c r="P49" s="464" t="s">
        <v>37</v>
      </c>
      <c r="Q49" s="464" t="s">
        <v>37</v>
      </c>
      <c r="R49" s="465" t="s">
        <v>1080</v>
      </c>
      <c r="S49" s="466" t="s">
        <v>16</v>
      </c>
    </row>
    <row r="50" spans="1:19" x14ac:dyDescent="0.2">
      <c r="A50" s="552" t="s">
        <v>580</v>
      </c>
      <c r="B50" s="560">
        <v>1</v>
      </c>
      <c r="C50" s="560">
        <v>2</v>
      </c>
      <c r="D50" s="560" t="s">
        <v>37</v>
      </c>
      <c r="E50" s="560" t="s">
        <v>37</v>
      </c>
      <c r="F50" s="560">
        <v>1</v>
      </c>
      <c r="G50" s="560" t="s">
        <v>37</v>
      </c>
      <c r="H50" s="560" t="s">
        <v>37</v>
      </c>
      <c r="I50" s="560" t="s">
        <v>37</v>
      </c>
      <c r="J50" s="560" t="s">
        <v>37</v>
      </c>
      <c r="K50" s="560" t="s">
        <v>37</v>
      </c>
      <c r="L50" s="560"/>
      <c r="M50" s="560"/>
      <c r="N50" s="560"/>
      <c r="O50" s="560"/>
      <c r="P50" s="560"/>
      <c r="Q50" s="560"/>
      <c r="R50" s="539">
        <v>4</v>
      </c>
      <c r="S50" s="553">
        <v>18</v>
      </c>
    </row>
    <row r="51" spans="1:19" ht="25.5" x14ac:dyDescent="0.2">
      <c r="A51" s="556" t="s">
        <v>515</v>
      </c>
      <c r="B51" s="548" t="s">
        <v>37</v>
      </c>
      <c r="C51" s="548" t="s">
        <v>37</v>
      </c>
      <c r="D51" s="548" t="s">
        <v>37</v>
      </c>
      <c r="E51" s="548" t="s">
        <v>37</v>
      </c>
      <c r="F51" s="548" t="s">
        <v>37</v>
      </c>
      <c r="G51" s="548" t="s">
        <v>37</v>
      </c>
      <c r="H51" s="548" t="s">
        <v>37</v>
      </c>
      <c r="I51" s="548" t="s">
        <v>37</v>
      </c>
      <c r="J51" s="548" t="s">
        <v>37</v>
      </c>
      <c r="K51" s="548" t="s">
        <v>37</v>
      </c>
      <c r="L51" s="548"/>
      <c r="M51" s="548"/>
      <c r="N51" s="548"/>
      <c r="O51" s="548"/>
      <c r="P51" s="548"/>
      <c r="Q51" s="548"/>
      <c r="R51" s="548">
        <v>0</v>
      </c>
      <c r="S51" s="553">
        <v>10</v>
      </c>
    </row>
    <row r="52" spans="1:19" x14ac:dyDescent="0.2">
      <c r="A52" s="445" t="s">
        <v>516</v>
      </c>
      <c r="B52" s="446"/>
      <c r="C52" s="446"/>
      <c r="D52" s="446"/>
      <c r="E52" s="446" t="s">
        <v>37</v>
      </c>
      <c r="F52" s="446" t="s">
        <v>37</v>
      </c>
      <c r="G52" s="446"/>
      <c r="H52" s="446"/>
      <c r="I52" s="446"/>
      <c r="J52" s="446"/>
      <c r="K52" s="446"/>
      <c r="L52" s="446"/>
      <c r="M52" s="446"/>
      <c r="N52" s="446"/>
      <c r="O52" s="446"/>
      <c r="P52" s="446"/>
      <c r="Q52" s="446"/>
      <c r="R52" s="446"/>
      <c r="S52" s="447"/>
    </row>
    <row r="53" spans="1:19" x14ac:dyDescent="0.2">
      <c r="A53" s="549" t="s">
        <v>589</v>
      </c>
      <c r="B53" s="557" t="s">
        <v>37</v>
      </c>
      <c r="C53" s="550" t="s">
        <v>37</v>
      </c>
      <c r="D53" s="550" t="s">
        <v>37</v>
      </c>
      <c r="E53" s="550" t="s">
        <v>37</v>
      </c>
      <c r="F53" s="550" t="s">
        <v>37</v>
      </c>
      <c r="G53" s="550" t="s">
        <v>37</v>
      </c>
      <c r="H53" s="550" t="s">
        <v>37</v>
      </c>
      <c r="I53" s="550" t="s">
        <v>37</v>
      </c>
      <c r="J53" s="550" t="s">
        <v>37</v>
      </c>
      <c r="K53" s="550" t="s">
        <v>37</v>
      </c>
      <c r="L53" s="550" t="s">
        <v>37</v>
      </c>
      <c r="M53" s="550" t="s">
        <v>37</v>
      </c>
      <c r="N53" s="550" t="s">
        <v>37</v>
      </c>
      <c r="O53" s="550" t="s">
        <v>37</v>
      </c>
      <c r="P53" s="550" t="s">
        <v>37</v>
      </c>
      <c r="Q53" s="550" t="s">
        <v>37</v>
      </c>
      <c r="R53" s="538">
        <v>0</v>
      </c>
      <c r="S53" s="561">
        <v>1262.0056999999999</v>
      </c>
    </row>
    <row r="54" spans="1:19" x14ac:dyDescent="0.2">
      <c r="A54" s="549" t="s">
        <v>9</v>
      </c>
      <c r="B54" s="558" t="s">
        <v>37</v>
      </c>
      <c r="C54" s="550" t="s">
        <v>37</v>
      </c>
      <c r="D54" s="550" t="s">
        <v>37</v>
      </c>
      <c r="E54" s="550" t="s">
        <v>37</v>
      </c>
      <c r="F54" s="550" t="s">
        <v>37</v>
      </c>
      <c r="G54" s="550" t="s">
        <v>37</v>
      </c>
      <c r="H54" s="550" t="s">
        <v>37</v>
      </c>
      <c r="I54" s="550" t="s">
        <v>37</v>
      </c>
      <c r="J54" s="550" t="s">
        <v>37</v>
      </c>
      <c r="K54" s="550" t="s">
        <v>37</v>
      </c>
      <c r="L54" s="550" t="s">
        <v>37</v>
      </c>
      <c r="M54" s="550" t="s">
        <v>37</v>
      </c>
      <c r="N54" s="550" t="s">
        <v>37</v>
      </c>
      <c r="O54" s="550" t="s">
        <v>37</v>
      </c>
      <c r="P54" s="550" t="s">
        <v>37</v>
      </c>
      <c r="Q54" s="550" t="s">
        <v>37</v>
      </c>
      <c r="R54" s="538">
        <v>0</v>
      </c>
      <c r="S54" s="561">
        <v>1261.8226999999999</v>
      </c>
    </row>
    <row r="55" spans="1:19" ht="13.5" thickBot="1" x14ac:dyDescent="0.25">
      <c r="A55" s="570" t="s">
        <v>517</v>
      </c>
      <c r="B55" s="571" t="s">
        <v>37</v>
      </c>
      <c r="C55" s="571" t="s">
        <v>37</v>
      </c>
      <c r="D55" s="571" t="s">
        <v>37</v>
      </c>
      <c r="E55" s="571" t="s">
        <v>37</v>
      </c>
      <c r="F55" s="571" t="s">
        <v>37</v>
      </c>
      <c r="G55" s="571" t="s">
        <v>37</v>
      </c>
      <c r="H55" s="571" t="s">
        <v>37</v>
      </c>
      <c r="I55" s="571" t="s">
        <v>37</v>
      </c>
      <c r="J55" s="571" t="s">
        <v>37</v>
      </c>
      <c r="K55" s="571" t="s">
        <v>37</v>
      </c>
      <c r="L55" s="571" t="s">
        <v>37</v>
      </c>
      <c r="M55" s="571" t="s">
        <v>37</v>
      </c>
      <c r="N55" s="571" t="s">
        <v>37</v>
      </c>
      <c r="O55" s="571" t="s">
        <v>37</v>
      </c>
      <c r="P55" s="571" t="s">
        <v>37</v>
      </c>
      <c r="Q55" s="571" t="s">
        <v>37</v>
      </c>
      <c r="R55" s="571">
        <v>0</v>
      </c>
      <c r="S55" s="573">
        <v>0.18299999999999983</v>
      </c>
    </row>
    <row r="56" spans="1:19" x14ac:dyDescent="0.2">
      <c r="A56" s="468" t="s">
        <v>711</v>
      </c>
      <c r="B56" s="469"/>
      <c r="C56" s="470" t="s">
        <v>38</v>
      </c>
      <c r="D56" s="469"/>
      <c r="E56" s="469"/>
      <c r="F56" s="469"/>
      <c r="G56" s="469"/>
      <c r="H56" s="469"/>
      <c r="I56" s="469"/>
      <c r="J56" s="469"/>
      <c r="K56" s="469"/>
      <c r="L56" s="469"/>
      <c r="M56" s="469"/>
      <c r="N56" s="469"/>
      <c r="O56" s="469"/>
      <c r="P56" s="469"/>
      <c r="Q56" s="469"/>
      <c r="R56" s="469"/>
      <c r="S56" s="264"/>
    </row>
    <row r="57" spans="1:19" ht="13.5" thickBot="1" x14ac:dyDescent="0.25">
      <c r="A57" s="471"/>
      <c r="B57" s="472"/>
      <c r="C57" s="472"/>
      <c r="D57" s="472"/>
      <c r="E57" s="472"/>
      <c r="F57" s="472"/>
      <c r="G57" s="472"/>
      <c r="H57" s="472"/>
      <c r="I57" s="472"/>
      <c r="J57" s="472"/>
      <c r="K57" s="472"/>
      <c r="L57" s="472"/>
      <c r="M57" s="472"/>
      <c r="N57" s="472"/>
      <c r="O57" s="472"/>
      <c r="P57" s="472"/>
      <c r="Q57" s="472"/>
      <c r="R57" s="472"/>
      <c r="S57" s="263"/>
    </row>
    <row r="58" spans="1:19" ht="51" x14ac:dyDescent="0.2">
      <c r="A58" s="456" t="s">
        <v>18</v>
      </c>
      <c r="B58" s="457">
        <v>1999</v>
      </c>
      <c r="C58" s="457">
        <v>2000</v>
      </c>
      <c r="D58" s="457">
        <v>2001</v>
      </c>
      <c r="E58" s="457">
        <v>2002</v>
      </c>
      <c r="F58" s="457">
        <v>2003</v>
      </c>
      <c r="G58" s="457">
        <v>2004</v>
      </c>
      <c r="H58" s="457">
        <v>2005</v>
      </c>
      <c r="I58" s="457">
        <v>2006</v>
      </c>
      <c r="J58" s="457">
        <v>2007</v>
      </c>
      <c r="K58" s="457">
        <v>2008</v>
      </c>
      <c r="L58" s="457">
        <v>2009</v>
      </c>
      <c r="M58" s="457">
        <v>2010</v>
      </c>
      <c r="N58" s="457">
        <v>2011</v>
      </c>
      <c r="O58" s="457">
        <v>2012</v>
      </c>
      <c r="P58" s="457">
        <v>2013</v>
      </c>
      <c r="Q58" s="457">
        <v>2014</v>
      </c>
      <c r="R58" s="458" t="s">
        <v>579</v>
      </c>
      <c r="S58" s="327"/>
    </row>
    <row r="59" spans="1:19" x14ac:dyDescent="0.2">
      <c r="A59" s="552" t="s">
        <v>580</v>
      </c>
      <c r="B59" s="548" t="s">
        <v>37</v>
      </c>
      <c r="C59" s="548" t="s">
        <v>37</v>
      </c>
      <c r="D59" s="548" t="s">
        <v>37</v>
      </c>
      <c r="E59" s="548" t="s">
        <v>37</v>
      </c>
      <c r="F59" s="548" t="s">
        <v>37</v>
      </c>
      <c r="G59" s="548" t="s">
        <v>37</v>
      </c>
      <c r="H59" s="548" t="s">
        <v>37</v>
      </c>
      <c r="I59" s="548" t="s">
        <v>37</v>
      </c>
      <c r="J59" s="548" t="s">
        <v>37</v>
      </c>
      <c r="K59" s="548" t="s">
        <v>37</v>
      </c>
      <c r="L59" s="548" t="s">
        <v>37</v>
      </c>
      <c r="M59" s="548" t="s">
        <v>37</v>
      </c>
      <c r="N59" s="548">
        <v>1</v>
      </c>
      <c r="O59" s="548" t="s">
        <v>37</v>
      </c>
      <c r="P59" s="548" t="s">
        <v>37</v>
      </c>
      <c r="Q59" s="548">
        <v>1</v>
      </c>
      <c r="R59" s="555">
        <v>2</v>
      </c>
      <c r="S59" s="459"/>
    </row>
    <row r="60" spans="1:19" ht="25.5" x14ac:dyDescent="0.2">
      <c r="A60" s="556" t="s">
        <v>515</v>
      </c>
      <c r="B60" s="548" t="s">
        <v>37</v>
      </c>
      <c r="C60" s="548" t="s">
        <v>37</v>
      </c>
      <c r="D60" s="548" t="s">
        <v>37</v>
      </c>
      <c r="E60" s="548" t="s">
        <v>37</v>
      </c>
      <c r="F60" s="548" t="s">
        <v>37</v>
      </c>
      <c r="G60" s="548" t="s">
        <v>37</v>
      </c>
      <c r="H60" s="548" t="s">
        <v>37</v>
      </c>
      <c r="I60" s="548" t="s">
        <v>37</v>
      </c>
      <c r="J60" s="548" t="s">
        <v>37</v>
      </c>
      <c r="K60" s="548" t="s">
        <v>37</v>
      </c>
      <c r="L60" s="548" t="s">
        <v>37</v>
      </c>
      <c r="M60" s="548" t="s">
        <v>37</v>
      </c>
      <c r="N60" s="548" t="s">
        <v>37</v>
      </c>
      <c r="O60" s="548" t="s">
        <v>37</v>
      </c>
      <c r="P60" s="548" t="s">
        <v>37</v>
      </c>
      <c r="Q60" s="548" t="s">
        <v>37</v>
      </c>
      <c r="R60" s="548">
        <v>0</v>
      </c>
      <c r="S60" s="444"/>
    </row>
    <row r="61" spans="1:19" x14ac:dyDescent="0.2">
      <c r="A61" s="445" t="s">
        <v>516</v>
      </c>
      <c r="B61" s="446"/>
      <c r="C61" s="446"/>
      <c r="D61" s="446"/>
      <c r="E61" s="446"/>
      <c r="F61" s="446"/>
      <c r="G61" s="446"/>
      <c r="H61" s="446"/>
      <c r="I61" s="446"/>
      <c r="J61" s="446"/>
      <c r="K61" s="446"/>
      <c r="L61" s="446"/>
      <c r="M61" s="446"/>
      <c r="N61" s="446"/>
      <c r="O61" s="446"/>
      <c r="P61" s="446"/>
      <c r="Q61" s="446"/>
      <c r="R61" s="446"/>
      <c r="S61" s="447"/>
    </row>
    <row r="62" spans="1:19" x14ac:dyDescent="0.2">
      <c r="A62" s="549" t="s">
        <v>589</v>
      </c>
      <c r="B62" s="557" t="s">
        <v>37</v>
      </c>
      <c r="C62" s="550" t="s">
        <v>37</v>
      </c>
      <c r="D62" s="550" t="s">
        <v>37</v>
      </c>
      <c r="E62" s="550" t="s">
        <v>37</v>
      </c>
      <c r="F62" s="550" t="s">
        <v>37</v>
      </c>
      <c r="G62" s="550" t="s">
        <v>37</v>
      </c>
      <c r="H62" s="550" t="s">
        <v>37</v>
      </c>
      <c r="I62" s="550" t="s">
        <v>37</v>
      </c>
      <c r="J62" s="550" t="s">
        <v>37</v>
      </c>
      <c r="K62" s="550" t="s">
        <v>37</v>
      </c>
      <c r="L62" s="550" t="s">
        <v>37</v>
      </c>
      <c r="M62" s="550" t="s">
        <v>37</v>
      </c>
      <c r="N62" s="550" t="s">
        <v>37</v>
      </c>
      <c r="O62" s="550" t="s">
        <v>37</v>
      </c>
      <c r="P62" s="550" t="s">
        <v>37</v>
      </c>
      <c r="Q62" s="550" t="s">
        <v>37</v>
      </c>
      <c r="R62" s="538">
        <v>0</v>
      </c>
      <c r="S62" s="460"/>
    </row>
    <row r="63" spans="1:19" x14ac:dyDescent="0.2">
      <c r="A63" s="549" t="s">
        <v>9</v>
      </c>
      <c r="B63" s="558" t="s">
        <v>37</v>
      </c>
      <c r="C63" s="550" t="s">
        <v>37</v>
      </c>
      <c r="D63" s="550" t="s">
        <v>37</v>
      </c>
      <c r="E63" s="550" t="s">
        <v>37</v>
      </c>
      <c r="F63" s="550" t="s">
        <v>37</v>
      </c>
      <c r="G63" s="550" t="s">
        <v>37</v>
      </c>
      <c r="H63" s="550" t="s">
        <v>37</v>
      </c>
      <c r="I63" s="550" t="s">
        <v>37</v>
      </c>
      <c r="J63" s="550" t="s">
        <v>37</v>
      </c>
      <c r="K63" s="550" t="s">
        <v>37</v>
      </c>
      <c r="L63" s="550" t="s">
        <v>37</v>
      </c>
      <c r="M63" s="550" t="s">
        <v>37</v>
      </c>
      <c r="N63" s="550" t="s">
        <v>37</v>
      </c>
      <c r="O63" s="550" t="s">
        <v>37</v>
      </c>
      <c r="P63" s="550" t="s">
        <v>37</v>
      </c>
      <c r="Q63" s="550" t="s">
        <v>37</v>
      </c>
      <c r="R63" s="538">
        <v>0</v>
      </c>
      <c r="S63" s="261"/>
    </row>
    <row r="64" spans="1:19" x14ac:dyDescent="0.2">
      <c r="A64" s="449" t="s">
        <v>517</v>
      </c>
      <c r="B64" s="450" t="s">
        <v>37</v>
      </c>
      <c r="C64" s="450" t="s">
        <v>37</v>
      </c>
      <c r="D64" s="450" t="s">
        <v>37</v>
      </c>
      <c r="E64" s="450" t="s">
        <v>37</v>
      </c>
      <c r="F64" s="450" t="s">
        <v>37</v>
      </c>
      <c r="G64" s="450" t="s">
        <v>37</v>
      </c>
      <c r="H64" s="450" t="s">
        <v>37</v>
      </c>
      <c r="I64" s="450" t="s">
        <v>37</v>
      </c>
      <c r="J64" s="450" t="s">
        <v>37</v>
      </c>
      <c r="K64" s="450" t="s">
        <v>37</v>
      </c>
      <c r="L64" s="450" t="s">
        <v>37</v>
      </c>
      <c r="M64" s="450" t="s">
        <v>37</v>
      </c>
      <c r="N64" s="450" t="s">
        <v>37</v>
      </c>
      <c r="O64" s="450" t="s">
        <v>37</v>
      </c>
      <c r="P64" s="450" t="s">
        <v>37</v>
      </c>
      <c r="Q64" s="450" t="s">
        <v>37</v>
      </c>
      <c r="R64" s="450">
        <v>0</v>
      </c>
      <c r="S64" s="262"/>
    </row>
    <row r="65" spans="1:19" x14ac:dyDescent="0.2">
      <c r="A65" s="562"/>
      <c r="B65" s="473"/>
      <c r="C65" s="473"/>
      <c r="D65" s="473"/>
      <c r="E65" s="473"/>
      <c r="F65" s="473"/>
      <c r="G65" s="474"/>
      <c r="H65" s="461"/>
      <c r="I65" s="461"/>
      <c r="J65" s="461"/>
      <c r="K65" s="461"/>
      <c r="L65" s="461"/>
      <c r="M65" s="461"/>
      <c r="N65" s="461"/>
      <c r="O65" s="461"/>
      <c r="P65" s="461"/>
      <c r="Q65" s="461"/>
      <c r="R65" s="461"/>
      <c r="S65" s="462"/>
    </row>
    <row r="66" spans="1:19" ht="51" x14ac:dyDescent="0.2">
      <c r="A66" s="463"/>
      <c r="B66" s="464">
        <v>2015</v>
      </c>
      <c r="C66" s="464">
        <v>2016</v>
      </c>
      <c r="D66" s="464">
        <v>2017</v>
      </c>
      <c r="E66" s="464">
        <v>2018</v>
      </c>
      <c r="F66" s="464">
        <v>2019</v>
      </c>
      <c r="G66" s="464">
        <v>2020</v>
      </c>
      <c r="H66" s="464">
        <v>2021</v>
      </c>
      <c r="I66" s="464">
        <v>2022</v>
      </c>
      <c r="J66" s="464">
        <v>2023</v>
      </c>
      <c r="K66" s="464">
        <v>2024</v>
      </c>
      <c r="L66" s="464" t="s">
        <v>37</v>
      </c>
      <c r="M66" s="464" t="s">
        <v>37</v>
      </c>
      <c r="N66" s="464" t="s">
        <v>37</v>
      </c>
      <c r="O66" s="464" t="s">
        <v>37</v>
      </c>
      <c r="P66" s="464" t="s">
        <v>37</v>
      </c>
      <c r="Q66" s="464" t="s">
        <v>37</v>
      </c>
      <c r="R66" s="465" t="s">
        <v>1080</v>
      </c>
      <c r="S66" s="466" t="s">
        <v>16</v>
      </c>
    </row>
    <row r="67" spans="1:19" x14ac:dyDescent="0.2">
      <c r="A67" s="552" t="s">
        <v>580</v>
      </c>
      <c r="B67" s="560" t="s">
        <v>37</v>
      </c>
      <c r="C67" s="560" t="s">
        <v>37</v>
      </c>
      <c r="D67" s="560" t="s">
        <v>37</v>
      </c>
      <c r="E67" s="560" t="s">
        <v>37</v>
      </c>
      <c r="F67" s="560" t="s">
        <v>37</v>
      </c>
      <c r="G67" s="560" t="s">
        <v>37</v>
      </c>
      <c r="H67" s="560" t="s">
        <v>37</v>
      </c>
      <c r="I67" s="560" t="s">
        <v>37</v>
      </c>
      <c r="J67" s="560" t="s">
        <v>37</v>
      </c>
      <c r="K67" s="560" t="s">
        <v>37</v>
      </c>
      <c r="L67" s="560"/>
      <c r="M67" s="560"/>
      <c r="N67" s="560"/>
      <c r="O67" s="560"/>
      <c r="P67" s="560"/>
      <c r="Q67" s="560"/>
      <c r="R67" s="539">
        <v>0</v>
      </c>
      <c r="S67" s="553">
        <v>2</v>
      </c>
    </row>
    <row r="68" spans="1:19" ht="25.5" x14ac:dyDescent="0.2">
      <c r="A68" s="556" t="s">
        <v>515</v>
      </c>
      <c r="B68" s="548" t="s">
        <v>37</v>
      </c>
      <c r="C68" s="548" t="s">
        <v>37</v>
      </c>
      <c r="D68" s="548" t="s">
        <v>37</v>
      </c>
      <c r="E68" s="548" t="s">
        <v>37</v>
      </c>
      <c r="F68" s="548" t="s">
        <v>37</v>
      </c>
      <c r="G68" s="548" t="s">
        <v>37</v>
      </c>
      <c r="H68" s="548" t="s">
        <v>37</v>
      </c>
      <c r="I68" s="548" t="s">
        <v>37</v>
      </c>
      <c r="J68" s="548" t="s">
        <v>37</v>
      </c>
      <c r="K68" s="548" t="s">
        <v>37</v>
      </c>
      <c r="L68" s="548"/>
      <c r="M68" s="548"/>
      <c r="N68" s="548"/>
      <c r="O68" s="548"/>
      <c r="P68" s="548"/>
      <c r="Q68" s="548"/>
      <c r="R68" s="548">
        <v>0</v>
      </c>
      <c r="S68" s="553">
        <v>0</v>
      </c>
    </row>
    <row r="69" spans="1:19" x14ac:dyDescent="0.2">
      <c r="A69" s="445" t="s">
        <v>516</v>
      </c>
      <c r="B69" s="446"/>
      <c r="C69" s="446"/>
      <c r="D69" s="446"/>
      <c r="E69" s="446"/>
      <c r="F69" s="446"/>
      <c r="G69" s="446"/>
      <c r="H69" s="446"/>
      <c r="I69" s="446"/>
      <c r="J69" s="446"/>
      <c r="K69" s="446"/>
      <c r="L69" s="446"/>
      <c r="M69" s="446"/>
      <c r="N69" s="446"/>
      <c r="O69" s="446"/>
      <c r="P69" s="446"/>
      <c r="Q69" s="446"/>
      <c r="R69" s="446"/>
      <c r="S69" s="447"/>
    </row>
    <row r="70" spans="1:19" x14ac:dyDescent="0.2">
      <c r="A70" s="549" t="s">
        <v>589</v>
      </c>
      <c r="B70" s="557" t="s">
        <v>37</v>
      </c>
      <c r="C70" s="550" t="s">
        <v>37</v>
      </c>
      <c r="D70" s="550" t="s">
        <v>37</v>
      </c>
      <c r="E70" s="550" t="s">
        <v>37</v>
      </c>
      <c r="F70" s="550" t="s">
        <v>37</v>
      </c>
      <c r="G70" s="550" t="s">
        <v>37</v>
      </c>
      <c r="H70" s="550" t="s">
        <v>37</v>
      </c>
      <c r="I70" s="550" t="s">
        <v>37</v>
      </c>
      <c r="J70" s="550" t="s">
        <v>37</v>
      </c>
      <c r="K70" s="550" t="s">
        <v>37</v>
      </c>
      <c r="L70" s="550" t="s">
        <v>37</v>
      </c>
      <c r="M70" s="550" t="s">
        <v>37</v>
      </c>
      <c r="N70" s="550" t="s">
        <v>37</v>
      </c>
      <c r="O70" s="550" t="s">
        <v>37</v>
      </c>
      <c r="P70" s="550" t="s">
        <v>37</v>
      </c>
      <c r="Q70" s="550" t="s">
        <v>37</v>
      </c>
      <c r="R70" s="538">
        <v>0</v>
      </c>
      <c r="S70" s="561">
        <v>0</v>
      </c>
    </row>
    <row r="71" spans="1:19" x14ac:dyDescent="0.2">
      <c r="A71" s="549" t="s">
        <v>9</v>
      </c>
      <c r="B71" s="558" t="s">
        <v>37</v>
      </c>
      <c r="C71" s="550" t="s">
        <v>37</v>
      </c>
      <c r="D71" s="550" t="s">
        <v>37</v>
      </c>
      <c r="E71" s="550" t="s">
        <v>37</v>
      </c>
      <c r="F71" s="550" t="s">
        <v>37</v>
      </c>
      <c r="G71" s="550" t="s">
        <v>37</v>
      </c>
      <c r="H71" s="550" t="s">
        <v>37</v>
      </c>
      <c r="I71" s="550" t="s">
        <v>37</v>
      </c>
      <c r="J71" s="550" t="s">
        <v>37</v>
      </c>
      <c r="K71" s="550" t="s">
        <v>37</v>
      </c>
      <c r="L71" s="550" t="s">
        <v>37</v>
      </c>
      <c r="M71" s="550" t="s">
        <v>37</v>
      </c>
      <c r="N71" s="550" t="s">
        <v>37</v>
      </c>
      <c r="O71" s="550" t="s">
        <v>37</v>
      </c>
      <c r="P71" s="550" t="s">
        <v>37</v>
      </c>
      <c r="Q71" s="550" t="s">
        <v>37</v>
      </c>
      <c r="R71" s="538">
        <v>0</v>
      </c>
      <c r="S71" s="561">
        <v>0</v>
      </c>
    </row>
    <row r="72" spans="1:19" ht="13.5" thickBot="1" x14ac:dyDescent="0.25">
      <c r="A72" s="570" t="s">
        <v>517</v>
      </c>
      <c r="B72" s="571" t="s">
        <v>37</v>
      </c>
      <c r="C72" s="571" t="s">
        <v>37</v>
      </c>
      <c r="D72" s="571" t="s">
        <v>37</v>
      </c>
      <c r="E72" s="571" t="s">
        <v>37</v>
      </c>
      <c r="F72" s="571" t="s">
        <v>37</v>
      </c>
      <c r="G72" s="571" t="s">
        <v>37</v>
      </c>
      <c r="H72" s="571" t="s">
        <v>37</v>
      </c>
      <c r="I72" s="571" t="s">
        <v>37</v>
      </c>
      <c r="J72" s="571" t="s">
        <v>37</v>
      </c>
      <c r="K72" s="571" t="s">
        <v>37</v>
      </c>
      <c r="L72" s="571" t="s">
        <v>37</v>
      </c>
      <c r="M72" s="571" t="s">
        <v>37</v>
      </c>
      <c r="N72" s="571" t="s">
        <v>37</v>
      </c>
      <c r="O72" s="571" t="s">
        <v>37</v>
      </c>
      <c r="P72" s="571" t="s">
        <v>37</v>
      </c>
      <c r="Q72" s="571" t="s">
        <v>37</v>
      </c>
      <c r="R72" s="571">
        <v>0</v>
      </c>
      <c r="S72" s="573">
        <v>0</v>
      </c>
    </row>
    <row r="73" spans="1:19" ht="13.5" thickBot="1" x14ac:dyDescent="0.25">
      <c r="A73" s="471"/>
      <c r="B73" s="472"/>
      <c r="C73" s="472"/>
      <c r="D73" s="472"/>
      <c r="E73" s="472"/>
      <c r="F73" s="472"/>
      <c r="G73" s="472"/>
      <c r="H73" s="472"/>
      <c r="I73" s="472"/>
      <c r="J73" s="472"/>
      <c r="K73" s="472"/>
      <c r="L73" s="472"/>
      <c r="M73" s="472"/>
      <c r="N73" s="472"/>
      <c r="O73" s="472"/>
      <c r="P73" s="472"/>
      <c r="Q73" s="472"/>
      <c r="R73" s="472"/>
      <c r="S73" s="263"/>
    </row>
    <row r="74" spans="1:19" ht="51" x14ac:dyDescent="0.2">
      <c r="A74" s="456" t="s">
        <v>19</v>
      </c>
      <c r="B74" s="457">
        <v>1999</v>
      </c>
      <c r="C74" s="457">
        <v>2000</v>
      </c>
      <c r="D74" s="457">
        <v>2001</v>
      </c>
      <c r="E74" s="457">
        <v>2002</v>
      </c>
      <c r="F74" s="457">
        <v>2003</v>
      </c>
      <c r="G74" s="457">
        <v>2004</v>
      </c>
      <c r="H74" s="457">
        <v>2005</v>
      </c>
      <c r="I74" s="457">
        <v>2006</v>
      </c>
      <c r="J74" s="457">
        <v>2007</v>
      </c>
      <c r="K74" s="457">
        <v>2008</v>
      </c>
      <c r="L74" s="457">
        <v>2009</v>
      </c>
      <c r="M74" s="457">
        <v>2010</v>
      </c>
      <c r="N74" s="457">
        <v>2011</v>
      </c>
      <c r="O74" s="457">
        <v>2012</v>
      </c>
      <c r="P74" s="457">
        <v>2013</v>
      </c>
      <c r="Q74" s="457">
        <v>2014</v>
      </c>
      <c r="R74" s="458" t="s">
        <v>579</v>
      </c>
      <c r="S74" s="327"/>
    </row>
    <row r="75" spans="1:19" x14ac:dyDescent="0.2">
      <c r="A75" s="552" t="s">
        <v>580</v>
      </c>
      <c r="B75" s="548" t="s">
        <v>37</v>
      </c>
      <c r="C75" s="548" t="s">
        <v>37</v>
      </c>
      <c r="D75" s="548" t="s">
        <v>37</v>
      </c>
      <c r="E75" s="548" t="s">
        <v>37</v>
      </c>
      <c r="F75" s="548" t="s">
        <v>37</v>
      </c>
      <c r="G75" s="548" t="s">
        <v>37</v>
      </c>
      <c r="H75" s="548" t="s">
        <v>37</v>
      </c>
      <c r="I75" s="548" t="s">
        <v>37</v>
      </c>
      <c r="J75" s="548" t="s">
        <v>37</v>
      </c>
      <c r="K75" s="548" t="s">
        <v>37</v>
      </c>
      <c r="L75" s="548" t="s">
        <v>37</v>
      </c>
      <c r="M75" s="548" t="s">
        <v>37</v>
      </c>
      <c r="N75" s="548" t="s">
        <v>37</v>
      </c>
      <c r="O75" s="548" t="s">
        <v>37</v>
      </c>
      <c r="P75" s="548" t="s">
        <v>37</v>
      </c>
      <c r="Q75" s="548" t="s">
        <v>37</v>
      </c>
      <c r="R75" s="555">
        <v>0</v>
      </c>
      <c r="S75" s="459"/>
    </row>
    <row r="76" spans="1:19" ht="25.5" x14ac:dyDescent="0.2">
      <c r="A76" s="556" t="s">
        <v>515</v>
      </c>
      <c r="B76" s="548" t="s">
        <v>37</v>
      </c>
      <c r="C76" s="548" t="s">
        <v>37</v>
      </c>
      <c r="D76" s="548" t="s">
        <v>37</v>
      </c>
      <c r="E76" s="548" t="s">
        <v>37</v>
      </c>
      <c r="F76" s="548" t="s">
        <v>37</v>
      </c>
      <c r="G76" s="548" t="s">
        <v>37</v>
      </c>
      <c r="H76" s="548" t="s">
        <v>37</v>
      </c>
      <c r="I76" s="548" t="s">
        <v>37</v>
      </c>
      <c r="J76" s="548" t="s">
        <v>37</v>
      </c>
      <c r="K76" s="548" t="s">
        <v>37</v>
      </c>
      <c r="L76" s="548" t="s">
        <v>37</v>
      </c>
      <c r="M76" s="548" t="s">
        <v>37</v>
      </c>
      <c r="N76" s="548" t="s">
        <v>37</v>
      </c>
      <c r="O76" s="548" t="s">
        <v>37</v>
      </c>
      <c r="P76" s="548" t="s">
        <v>37</v>
      </c>
      <c r="Q76" s="548" t="s">
        <v>37</v>
      </c>
      <c r="R76" s="548">
        <v>0</v>
      </c>
      <c r="S76" s="444"/>
    </row>
    <row r="77" spans="1:19" x14ac:dyDescent="0.2">
      <c r="A77" s="445" t="s">
        <v>516</v>
      </c>
      <c r="B77" s="446"/>
      <c r="C77" s="446"/>
      <c r="D77" s="446"/>
      <c r="E77" s="446"/>
      <c r="F77" s="446"/>
      <c r="G77" s="446"/>
      <c r="H77" s="446"/>
      <c r="I77" s="446"/>
      <c r="J77" s="446"/>
      <c r="K77" s="446"/>
      <c r="L77" s="446"/>
      <c r="M77" s="446"/>
      <c r="N77" s="446"/>
      <c r="O77" s="446"/>
      <c r="P77" s="446"/>
      <c r="Q77" s="446"/>
      <c r="R77" s="446"/>
      <c r="S77" s="447"/>
    </row>
    <row r="78" spans="1:19" x14ac:dyDescent="0.2">
      <c r="A78" s="549" t="s">
        <v>589</v>
      </c>
      <c r="B78" s="557" t="s">
        <v>37</v>
      </c>
      <c r="C78" s="550" t="s">
        <v>37</v>
      </c>
      <c r="D78" s="550" t="s">
        <v>37</v>
      </c>
      <c r="E78" s="550" t="s">
        <v>37</v>
      </c>
      <c r="F78" s="550" t="s">
        <v>37</v>
      </c>
      <c r="G78" s="550" t="s">
        <v>37</v>
      </c>
      <c r="H78" s="550" t="s">
        <v>37</v>
      </c>
      <c r="I78" s="550" t="s">
        <v>37</v>
      </c>
      <c r="J78" s="550" t="s">
        <v>37</v>
      </c>
      <c r="K78" s="550" t="s">
        <v>37</v>
      </c>
      <c r="L78" s="550" t="s">
        <v>37</v>
      </c>
      <c r="M78" s="550" t="s">
        <v>37</v>
      </c>
      <c r="N78" s="550" t="s">
        <v>37</v>
      </c>
      <c r="O78" s="550" t="s">
        <v>37</v>
      </c>
      <c r="P78" s="550" t="s">
        <v>37</v>
      </c>
      <c r="Q78" s="550" t="s">
        <v>37</v>
      </c>
      <c r="R78" s="538">
        <v>0</v>
      </c>
      <c r="S78" s="460"/>
    </row>
    <row r="79" spans="1:19" x14ac:dyDescent="0.2">
      <c r="A79" s="549" t="s">
        <v>9</v>
      </c>
      <c r="B79" s="558" t="s">
        <v>37</v>
      </c>
      <c r="C79" s="550" t="s">
        <v>37</v>
      </c>
      <c r="D79" s="550" t="s">
        <v>37</v>
      </c>
      <c r="E79" s="550" t="s">
        <v>37</v>
      </c>
      <c r="F79" s="550" t="s">
        <v>37</v>
      </c>
      <c r="G79" s="550" t="s">
        <v>37</v>
      </c>
      <c r="H79" s="550" t="s">
        <v>37</v>
      </c>
      <c r="I79" s="550" t="s">
        <v>37</v>
      </c>
      <c r="J79" s="550" t="s">
        <v>37</v>
      </c>
      <c r="K79" s="550" t="s">
        <v>37</v>
      </c>
      <c r="L79" s="550" t="s">
        <v>37</v>
      </c>
      <c r="M79" s="550" t="s">
        <v>37</v>
      </c>
      <c r="N79" s="550" t="s">
        <v>37</v>
      </c>
      <c r="O79" s="550" t="s">
        <v>37</v>
      </c>
      <c r="P79" s="550" t="s">
        <v>37</v>
      </c>
      <c r="Q79" s="550" t="s">
        <v>37</v>
      </c>
      <c r="R79" s="538">
        <v>0</v>
      </c>
      <c r="S79" s="261"/>
    </row>
    <row r="80" spans="1:19" x14ac:dyDescent="0.2">
      <c r="A80" s="449" t="s">
        <v>517</v>
      </c>
      <c r="B80" s="450" t="s">
        <v>37</v>
      </c>
      <c r="C80" s="450" t="s">
        <v>37</v>
      </c>
      <c r="D80" s="450" t="s">
        <v>37</v>
      </c>
      <c r="E80" s="450" t="s">
        <v>37</v>
      </c>
      <c r="F80" s="450" t="s">
        <v>37</v>
      </c>
      <c r="G80" s="450" t="s">
        <v>37</v>
      </c>
      <c r="H80" s="450" t="s">
        <v>37</v>
      </c>
      <c r="I80" s="450" t="s">
        <v>37</v>
      </c>
      <c r="J80" s="450" t="s">
        <v>37</v>
      </c>
      <c r="K80" s="450" t="s">
        <v>37</v>
      </c>
      <c r="L80" s="450" t="s">
        <v>37</v>
      </c>
      <c r="M80" s="450" t="s">
        <v>37</v>
      </c>
      <c r="N80" s="450" t="s">
        <v>37</v>
      </c>
      <c r="O80" s="450" t="s">
        <v>37</v>
      </c>
      <c r="P80" s="450" t="s">
        <v>37</v>
      </c>
      <c r="Q80" s="450" t="s">
        <v>37</v>
      </c>
      <c r="R80" s="450">
        <v>0</v>
      </c>
      <c r="S80" s="262"/>
    </row>
    <row r="81" spans="1:19" x14ac:dyDescent="0.2">
      <c r="A81" s="562"/>
      <c r="B81" s="473"/>
      <c r="C81" s="473"/>
      <c r="D81" s="473"/>
      <c r="E81" s="473"/>
      <c r="F81" s="473"/>
      <c r="G81" s="474"/>
      <c r="H81" s="461"/>
      <c r="I81" s="461"/>
      <c r="J81" s="461"/>
      <c r="K81" s="461"/>
      <c r="L81" s="461"/>
      <c r="M81" s="461"/>
      <c r="N81" s="461"/>
      <c r="O81" s="461"/>
      <c r="P81" s="461"/>
      <c r="Q81" s="461"/>
      <c r="R81" s="461"/>
      <c r="S81" s="462"/>
    </row>
    <row r="82" spans="1:19" ht="51" x14ac:dyDescent="0.2">
      <c r="A82" s="463"/>
      <c r="B82" s="464">
        <v>2015</v>
      </c>
      <c r="C82" s="464">
        <v>2016</v>
      </c>
      <c r="D82" s="464">
        <v>2017</v>
      </c>
      <c r="E82" s="464">
        <v>2018</v>
      </c>
      <c r="F82" s="464">
        <v>2019</v>
      </c>
      <c r="G82" s="464">
        <v>2020</v>
      </c>
      <c r="H82" s="464">
        <v>2021</v>
      </c>
      <c r="I82" s="464">
        <v>2022</v>
      </c>
      <c r="J82" s="464">
        <v>2023</v>
      </c>
      <c r="K82" s="464">
        <v>2024</v>
      </c>
      <c r="L82" s="464" t="s">
        <v>37</v>
      </c>
      <c r="M82" s="464" t="s">
        <v>37</v>
      </c>
      <c r="N82" s="464" t="s">
        <v>37</v>
      </c>
      <c r="O82" s="464" t="s">
        <v>37</v>
      </c>
      <c r="P82" s="464" t="s">
        <v>37</v>
      </c>
      <c r="Q82" s="464" t="s">
        <v>37</v>
      </c>
      <c r="R82" s="465" t="s">
        <v>1080</v>
      </c>
      <c r="S82" s="466" t="s">
        <v>16</v>
      </c>
    </row>
    <row r="83" spans="1:19" x14ac:dyDescent="0.2">
      <c r="A83" s="552" t="s">
        <v>580</v>
      </c>
      <c r="B83" s="560">
        <v>2</v>
      </c>
      <c r="C83" s="560" t="s">
        <v>37</v>
      </c>
      <c r="D83" s="560" t="s">
        <v>37</v>
      </c>
      <c r="E83" s="560" t="s">
        <v>37</v>
      </c>
      <c r="F83" s="560" t="s">
        <v>37</v>
      </c>
      <c r="G83" s="560" t="s">
        <v>37</v>
      </c>
      <c r="H83" s="560" t="s">
        <v>37</v>
      </c>
      <c r="I83" s="560" t="s">
        <v>37</v>
      </c>
      <c r="J83" s="560" t="s">
        <v>37</v>
      </c>
      <c r="K83" s="560" t="s">
        <v>37</v>
      </c>
      <c r="L83" s="560"/>
      <c r="M83" s="560"/>
      <c r="N83" s="560"/>
      <c r="O83" s="560"/>
      <c r="P83" s="560"/>
      <c r="Q83" s="560"/>
      <c r="R83" s="539">
        <v>2</v>
      </c>
      <c r="S83" s="553">
        <v>2</v>
      </c>
    </row>
    <row r="84" spans="1:19" ht="25.5" x14ac:dyDescent="0.2">
      <c r="A84" s="556" t="s">
        <v>515</v>
      </c>
      <c r="B84" s="548" t="s">
        <v>37</v>
      </c>
      <c r="C84" s="548" t="s">
        <v>37</v>
      </c>
      <c r="D84" s="548" t="s">
        <v>37</v>
      </c>
      <c r="E84" s="548" t="s">
        <v>37</v>
      </c>
      <c r="F84" s="548" t="s">
        <v>37</v>
      </c>
      <c r="G84" s="548" t="s">
        <v>37</v>
      </c>
      <c r="H84" s="548" t="s">
        <v>37</v>
      </c>
      <c r="I84" s="548" t="s">
        <v>37</v>
      </c>
      <c r="J84" s="548" t="s">
        <v>37</v>
      </c>
      <c r="K84" s="548" t="s">
        <v>37</v>
      </c>
      <c r="L84" s="548"/>
      <c r="M84" s="548"/>
      <c r="N84" s="548"/>
      <c r="O84" s="548"/>
      <c r="P84" s="548"/>
      <c r="Q84" s="548"/>
      <c r="R84" s="548">
        <v>0</v>
      </c>
      <c r="S84" s="553">
        <v>0</v>
      </c>
    </row>
    <row r="85" spans="1:19" x14ac:dyDescent="0.2">
      <c r="A85" s="445" t="s">
        <v>516</v>
      </c>
      <c r="B85" s="446"/>
      <c r="C85" s="446"/>
      <c r="D85" s="446"/>
      <c r="E85" s="446"/>
      <c r="F85" s="446"/>
      <c r="G85" s="446"/>
      <c r="H85" s="446"/>
      <c r="I85" s="446"/>
      <c r="J85" s="446"/>
      <c r="K85" s="446"/>
      <c r="L85" s="446"/>
      <c r="M85" s="446"/>
      <c r="N85" s="446"/>
      <c r="O85" s="446"/>
      <c r="P85" s="446"/>
      <c r="Q85" s="446"/>
      <c r="R85" s="446"/>
      <c r="S85" s="447"/>
    </row>
    <row r="86" spans="1:19" x14ac:dyDescent="0.2">
      <c r="A86" s="549" t="s">
        <v>589</v>
      </c>
      <c r="B86" s="557" t="s">
        <v>37</v>
      </c>
      <c r="C86" s="550" t="s">
        <v>37</v>
      </c>
      <c r="D86" s="550" t="s">
        <v>37</v>
      </c>
      <c r="E86" s="550" t="s">
        <v>37</v>
      </c>
      <c r="F86" s="550" t="s">
        <v>37</v>
      </c>
      <c r="G86" s="550" t="s">
        <v>37</v>
      </c>
      <c r="H86" s="550" t="s">
        <v>37</v>
      </c>
      <c r="I86" s="550" t="s">
        <v>37</v>
      </c>
      <c r="J86" s="550" t="s">
        <v>37</v>
      </c>
      <c r="K86" s="550" t="s">
        <v>37</v>
      </c>
      <c r="L86" s="550" t="s">
        <v>37</v>
      </c>
      <c r="M86" s="550" t="s">
        <v>37</v>
      </c>
      <c r="N86" s="550" t="s">
        <v>37</v>
      </c>
      <c r="O86" s="550" t="s">
        <v>37</v>
      </c>
      <c r="P86" s="550" t="s">
        <v>37</v>
      </c>
      <c r="Q86" s="550" t="s">
        <v>37</v>
      </c>
      <c r="R86" s="538">
        <v>0</v>
      </c>
      <c r="S86" s="561">
        <v>0</v>
      </c>
    </row>
    <row r="87" spans="1:19" x14ac:dyDescent="0.2">
      <c r="A87" s="549" t="s">
        <v>9</v>
      </c>
      <c r="B87" s="558" t="s">
        <v>37</v>
      </c>
      <c r="C87" s="550" t="s">
        <v>37</v>
      </c>
      <c r="D87" s="550" t="s">
        <v>37</v>
      </c>
      <c r="E87" s="550" t="s">
        <v>37</v>
      </c>
      <c r="F87" s="550" t="s">
        <v>37</v>
      </c>
      <c r="G87" s="550" t="s">
        <v>37</v>
      </c>
      <c r="H87" s="550" t="s">
        <v>37</v>
      </c>
      <c r="I87" s="550" t="s">
        <v>37</v>
      </c>
      <c r="J87" s="550" t="s">
        <v>37</v>
      </c>
      <c r="K87" s="550" t="s">
        <v>37</v>
      </c>
      <c r="L87" s="550" t="s">
        <v>37</v>
      </c>
      <c r="M87" s="550" t="s">
        <v>37</v>
      </c>
      <c r="N87" s="550" t="s">
        <v>37</v>
      </c>
      <c r="O87" s="550" t="s">
        <v>37</v>
      </c>
      <c r="P87" s="550" t="s">
        <v>37</v>
      </c>
      <c r="Q87" s="550" t="s">
        <v>37</v>
      </c>
      <c r="R87" s="538">
        <v>0</v>
      </c>
      <c r="S87" s="561">
        <v>0</v>
      </c>
    </row>
    <row r="88" spans="1:19" ht="13.5" thickBot="1" x14ac:dyDescent="0.25">
      <c r="A88" s="570" t="s">
        <v>517</v>
      </c>
      <c r="B88" s="571" t="s">
        <v>37</v>
      </c>
      <c r="C88" s="571" t="s">
        <v>37</v>
      </c>
      <c r="D88" s="571" t="s">
        <v>37</v>
      </c>
      <c r="E88" s="571" t="s">
        <v>37</v>
      </c>
      <c r="F88" s="571" t="s">
        <v>37</v>
      </c>
      <c r="G88" s="571" t="s">
        <v>37</v>
      </c>
      <c r="H88" s="571" t="s">
        <v>37</v>
      </c>
      <c r="I88" s="571" t="s">
        <v>37</v>
      </c>
      <c r="J88" s="571" t="s">
        <v>37</v>
      </c>
      <c r="K88" s="571" t="s">
        <v>37</v>
      </c>
      <c r="L88" s="571" t="s">
        <v>37</v>
      </c>
      <c r="M88" s="571" t="s">
        <v>37</v>
      </c>
      <c r="N88" s="571" t="s">
        <v>37</v>
      </c>
      <c r="O88" s="571" t="s">
        <v>37</v>
      </c>
      <c r="P88" s="571" t="s">
        <v>37</v>
      </c>
      <c r="Q88" s="571" t="s">
        <v>37</v>
      </c>
      <c r="R88" s="571">
        <v>0</v>
      </c>
      <c r="S88" s="573">
        <v>0</v>
      </c>
    </row>
    <row r="89" spans="1:19" ht="13.5" thickBot="1" x14ac:dyDescent="0.25">
      <c r="A89" s="146"/>
      <c r="B89" s="146"/>
      <c r="C89" s="146"/>
      <c r="D89" s="146"/>
      <c r="E89" s="146"/>
      <c r="F89" s="146"/>
      <c r="G89" s="146"/>
      <c r="H89" s="146"/>
      <c r="I89" s="146"/>
      <c r="J89" s="146"/>
      <c r="K89" s="146"/>
      <c r="L89" s="146"/>
      <c r="M89" s="146"/>
      <c r="N89" s="146"/>
      <c r="O89" s="146"/>
      <c r="P89" s="146"/>
      <c r="Q89" s="146"/>
      <c r="R89" s="146"/>
      <c r="S89" s="146"/>
    </row>
    <row r="90" spans="1:19" ht="51" x14ac:dyDescent="0.2">
      <c r="A90" s="456" t="s">
        <v>1076</v>
      </c>
      <c r="B90" s="457">
        <v>1999</v>
      </c>
      <c r="C90" s="457">
        <v>2000</v>
      </c>
      <c r="D90" s="457">
        <v>2001</v>
      </c>
      <c r="E90" s="457">
        <v>2002</v>
      </c>
      <c r="F90" s="457">
        <v>2003</v>
      </c>
      <c r="G90" s="457">
        <v>2004</v>
      </c>
      <c r="H90" s="457">
        <v>2005</v>
      </c>
      <c r="I90" s="457">
        <v>2006</v>
      </c>
      <c r="J90" s="457">
        <v>2007</v>
      </c>
      <c r="K90" s="457">
        <v>2008</v>
      </c>
      <c r="L90" s="457">
        <v>2009</v>
      </c>
      <c r="M90" s="457">
        <v>2010</v>
      </c>
      <c r="N90" s="457">
        <v>2011</v>
      </c>
      <c r="O90" s="457">
        <v>2012</v>
      </c>
      <c r="P90" s="457">
        <v>2013</v>
      </c>
      <c r="Q90" s="457">
        <v>2014</v>
      </c>
      <c r="R90" s="458" t="s">
        <v>579</v>
      </c>
      <c r="S90" s="327"/>
    </row>
    <row r="91" spans="1:19" x14ac:dyDescent="0.2">
      <c r="A91" s="552" t="s">
        <v>580</v>
      </c>
      <c r="B91" s="548" t="s">
        <v>37</v>
      </c>
      <c r="C91" s="548" t="s">
        <v>37</v>
      </c>
      <c r="D91" s="548" t="s">
        <v>37</v>
      </c>
      <c r="E91" s="548" t="s">
        <v>37</v>
      </c>
      <c r="F91" s="548" t="s">
        <v>37</v>
      </c>
      <c r="G91" s="548" t="s">
        <v>37</v>
      </c>
      <c r="H91" s="548" t="s">
        <v>37</v>
      </c>
      <c r="I91" s="548" t="s">
        <v>37</v>
      </c>
      <c r="J91" s="548" t="s">
        <v>37</v>
      </c>
      <c r="K91" s="548" t="s">
        <v>37</v>
      </c>
      <c r="L91" s="548" t="s">
        <v>37</v>
      </c>
      <c r="M91" s="548" t="s">
        <v>37</v>
      </c>
      <c r="N91" s="548" t="s">
        <v>37</v>
      </c>
      <c r="O91" s="548" t="s">
        <v>37</v>
      </c>
      <c r="P91" s="548" t="s">
        <v>37</v>
      </c>
      <c r="Q91" s="548" t="s">
        <v>37</v>
      </c>
      <c r="R91" s="555">
        <v>0</v>
      </c>
      <c r="S91" s="459"/>
    </row>
    <row r="92" spans="1:19" ht="25.5" x14ac:dyDescent="0.2">
      <c r="A92" s="556" t="s">
        <v>515</v>
      </c>
      <c r="B92" s="548" t="s">
        <v>37</v>
      </c>
      <c r="C92" s="548" t="s">
        <v>37</v>
      </c>
      <c r="D92" s="548" t="s">
        <v>37</v>
      </c>
      <c r="E92" s="548" t="s">
        <v>37</v>
      </c>
      <c r="F92" s="548" t="s">
        <v>37</v>
      </c>
      <c r="G92" s="548" t="s">
        <v>37</v>
      </c>
      <c r="H92" s="548" t="s">
        <v>37</v>
      </c>
      <c r="I92" s="548" t="s">
        <v>37</v>
      </c>
      <c r="J92" s="548" t="s">
        <v>37</v>
      </c>
      <c r="K92" s="548" t="s">
        <v>37</v>
      </c>
      <c r="L92" s="548" t="s">
        <v>37</v>
      </c>
      <c r="M92" s="548" t="s">
        <v>37</v>
      </c>
      <c r="N92" s="548" t="s">
        <v>37</v>
      </c>
      <c r="O92" s="548" t="s">
        <v>37</v>
      </c>
      <c r="P92" s="548" t="s">
        <v>37</v>
      </c>
      <c r="Q92" s="548" t="s">
        <v>37</v>
      </c>
      <c r="R92" s="548">
        <v>0</v>
      </c>
      <c r="S92" s="444"/>
    </row>
    <row r="93" spans="1:19" x14ac:dyDescent="0.2">
      <c r="A93" s="445" t="s">
        <v>516</v>
      </c>
      <c r="B93" s="446"/>
      <c r="C93" s="446"/>
      <c r="D93" s="446"/>
      <c r="E93" s="446"/>
      <c r="F93" s="446"/>
      <c r="G93" s="446"/>
      <c r="H93" s="446"/>
      <c r="I93" s="446"/>
      <c r="J93" s="446"/>
      <c r="K93" s="446"/>
      <c r="L93" s="446"/>
      <c r="M93" s="446"/>
      <c r="N93" s="446"/>
      <c r="O93" s="446"/>
      <c r="P93" s="446"/>
      <c r="Q93" s="446"/>
      <c r="R93" s="446"/>
      <c r="S93" s="447"/>
    </row>
    <row r="94" spans="1:19" x14ac:dyDescent="0.2">
      <c r="A94" s="549" t="s">
        <v>589</v>
      </c>
      <c r="B94" s="557" t="s">
        <v>37</v>
      </c>
      <c r="C94" s="550" t="s">
        <v>37</v>
      </c>
      <c r="D94" s="550" t="s">
        <v>37</v>
      </c>
      <c r="E94" s="550" t="s">
        <v>37</v>
      </c>
      <c r="F94" s="550" t="s">
        <v>37</v>
      </c>
      <c r="G94" s="550" t="s">
        <v>37</v>
      </c>
      <c r="H94" s="550" t="s">
        <v>37</v>
      </c>
      <c r="I94" s="550" t="s">
        <v>37</v>
      </c>
      <c r="J94" s="550" t="s">
        <v>37</v>
      </c>
      <c r="K94" s="550" t="s">
        <v>37</v>
      </c>
      <c r="L94" s="550" t="s">
        <v>37</v>
      </c>
      <c r="M94" s="550" t="s">
        <v>37</v>
      </c>
      <c r="N94" s="550" t="s">
        <v>37</v>
      </c>
      <c r="O94" s="550" t="s">
        <v>37</v>
      </c>
      <c r="P94" s="550" t="s">
        <v>37</v>
      </c>
      <c r="Q94" s="550" t="s">
        <v>37</v>
      </c>
      <c r="R94" s="538">
        <v>0</v>
      </c>
      <c r="S94" s="460"/>
    </row>
    <row r="95" spans="1:19" x14ac:dyDescent="0.2">
      <c r="A95" s="549" t="s">
        <v>9</v>
      </c>
      <c r="B95" s="558" t="s">
        <v>37</v>
      </c>
      <c r="C95" s="550" t="s">
        <v>37</v>
      </c>
      <c r="D95" s="550" t="s">
        <v>37</v>
      </c>
      <c r="E95" s="550" t="s">
        <v>37</v>
      </c>
      <c r="F95" s="550" t="s">
        <v>37</v>
      </c>
      <c r="G95" s="550" t="s">
        <v>37</v>
      </c>
      <c r="H95" s="550" t="s">
        <v>37</v>
      </c>
      <c r="I95" s="550" t="s">
        <v>37</v>
      </c>
      <c r="J95" s="550" t="s">
        <v>37</v>
      </c>
      <c r="K95" s="550" t="s">
        <v>37</v>
      </c>
      <c r="L95" s="550" t="s">
        <v>37</v>
      </c>
      <c r="M95" s="550" t="s">
        <v>37</v>
      </c>
      <c r="N95" s="550" t="s">
        <v>37</v>
      </c>
      <c r="O95" s="550" t="s">
        <v>37</v>
      </c>
      <c r="P95" s="550" t="s">
        <v>37</v>
      </c>
      <c r="Q95" s="550" t="s">
        <v>37</v>
      </c>
      <c r="R95" s="538">
        <v>0</v>
      </c>
      <c r="S95" s="261"/>
    </row>
    <row r="96" spans="1:19" x14ac:dyDescent="0.2">
      <c r="A96" s="449" t="s">
        <v>517</v>
      </c>
      <c r="B96" s="450" t="s">
        <v>37</v>
      </c>
      <c r="C96" s="450" t="s">
        <v>37</v>
      </c>
      <c r="D96" s="450" t="s">
        <v>37</v>
      </c>
      <c r="E96" s="450" t="s">
        <v>37</v>
      </c>
      <c r="F96" s="450" t="s">
        <v>37</v>
      </c>
      <c r="G96" s="450" t="s">
        <v>37</v>
      </c>
      <c r="H96" s="450" t="s">
        <v>37</v>
      </c>
      <c r="I96" s="450" t="s">
        <v>37</v>
      </c>
      <c r="J96" s="450" t="s">
        <v>37</v>
      </c>
      <c r="K96" s="450" t="s">
        <v>37</v>
      </c>
      <c r="L96" s="450" t="s">
        <v>37</v>
      </c>
      <c r="M96" s="450" t="s">
        <v>37</v>
      </c>
      <c r="N96" s="450" t="s">
        <v>37</v>
      </c>
      <c r="O96" s="450" t="s">
        <v>37</v>
      </c>
      <c r="P96" s="450" t="s">
        <v>37</v>
      </c>
      <c r="Q96" s="450" t="s">
        <v>37</v>
      </c>
      <c r="R96" s="450">
        <v>0</v>
      </c>
      <c r="S96" s="262"/>
    </row>
    <row r="97" spans="1:19" x14ac:dyDescent="0.2">
      <c r="A97" s="562"/>
      <c r="B97" s="473"/>
      <c r="C97" s="473"/>
      <c r="D97" s="473"/>
      <c r="E97" s="473"/>
      <c r="F97" s="473"/>
      <c r="G97" s="474"/>
      <c r="H97" s="461"/>
      <c r="I97" s="461"/>
      <c r="J97" s="461"/>
      <c r="K97" s="461"/>
      <c r="L97" s="461"/>
      <c r="M97" s="461"/>
      <c r="N97" s="461"/>
      <c r="O97" s="461"/>
      <c r="P97" s="461"/>
      <c r="Q97" s="461"/>
      <c r="R97" s="461"/>
      <c r="S97" s="462"/>
    </row>
    <row r="98" spans="1:19" ht="51" x14ac:dyDescent="0.2">
      <c r="A98" s="463"/>
      <c r="B98" s="464">
        <v>2015</v>
      </c>
      <c r="C98" s="464">
        <v>2016</v>
      </c>
      <c r="D98" s="464">
        <v>2017</v>
      </c>
      <c r="E98" s="464">
        <v>2018</v>
      </c>
      <c r="F98" s="464">
        <v>2019</v>
      </c>
      <c r="G98" s="464">
        <v>2020</v>
      </c>
      <c r="H98" s="464">
        <v>2021</v>
      </c>
      <c r="I98" s="464">
        <v>2022</v>
      </c>
      <c r="J98" s="464">
        <v>2023</v>
      </c>
      <c r="K98" s="464">
        <v>2024</v>
      </c>
      <c r="L98" s="464" t="s">
        <v>37</v>
      </c>
      <c r="M98" s="464" t="s">
        <v>37</v>
      </c>
      <c r="N98" s="464" t="s">
        <v>37</v>
      </c>
      <c r="O98" s="464" t="s">
        <v>37</v>
      </c>
      <c r="P98" s="464" t="s">
        <v>37</v>
      </c>
      <c r="Q98" s="464" t="s">
        <v>37</v>
      </c>
      <c r="R98" s="465" t="s">
        <v>1080</v>
      </c>
      <c r="S98" s="466" t="s">
        <v>16</v>
      </c>
    </row>
    <row r="99" spans="1:19" x14ac:dyDescent="0.2">
      <c r="A99" s="552" t="s">
        <v>580</v>
      </c>
      <c r="B99" s="560" t="s">
        <v>37</v>
      </c>
      <c r="C99" s="560" t="s">
        <v>37</v>
      </c>
      <c r="D99" s="560" t="s">
        <v>37</v>
      </c>
      <c r="E99" s="560" t="s">
        <v>37</v>
      </c>
      <c r="F99" s="560" t="s">
        <v>37</v>
      </c>
      <c r="G99" s="560" t="s">
        <v>37</v>
      </c>
      <c r="H99" s="560" t="s">
        <v>37</v>
      </c>
      <c r="I99" s="560" t="s">
        <v>37</v>
      </c>
      <c r="J99" s="560" t="s">
        <v>37</v>
      </c>
      <c r="K99" s="560">
        <v>1</v>
      </c>
      <c r="L99" s="560"/>
      <c r="M99" s="560"/>
      <c r="N99" s="560"/>
      <c r="O99" s="560"/>
      <c r="P99" s="560"/>
      <c r="Q99" s="560"/>
      <c r="R99" s="539">
        <v>1</v>
      </c>
      <c r="S99" s="553">
        <v>1</v>
      </c>
    </row>
    <row r="100" spans="1:19" ht="25.5" x14ac:dyDescent="0.2">
      <c r="A100" s="556" t="s">
        <v>515</v>
      </c>
      <c r="B100" s="548" t="s">
        <v>37</v>
      </c>
      <c r="C100" s="548" t="s">
        <v>37</v>
      </c>
      <c r="D100" s="548" t="s">
        <v>37</v>
      </c>
      <c r="E100" s="548" t="s">
        <v>37</v>
      </c>
      <c r="F100" s="548" t="s">
        <v>37</v>
      </c>
      <c r="G100" s="548" t="s">
        <v>37</v>
      </c>
      <c r="H100" s="548" t="s">
        <v>37</v>
      </c>
      <c r="I100" s="548" t="s">
        <v>37</v>
      </c>
      <c r="J100" s="548" t="s">
        <v>37</v>
      </c>
      <c r="K100" s="548" t="s">
        <v>37</v>
      </c>
      <c r="L100" s="548"/>
      <c r="M100" s="548"/>
      <c r="N100" s="548"/>
      <c r="O100" s="548"/>
      <c r="P100" s="548"/>
      <c r="Q100" s="548"/>
      <c r="R100" s="548">
        <v>0</v>
      </c>
      <c r="S100" s="553">
        <v>0</v>
      </c>
    </row>
    <row r="101" spans="1:19" x14ac:dyDescent="0.2">
      <c r="A101" s="445" t="s">
        <v>516</v>
      </c>
      <c r="B101" s="446"/>
      <c r="C101" s="446"/>
      <c r="D101" s="446"/>
      <c r="E101" s="446"/>
      <c r="F101" s="446"/>
      <c r="G101" s="446"/>
      <c r="H101" s="446"/>
      <c r="I101" s="446"/>
      <c r="J101" s="446"/>
      <c r="K101" s="446"/>
      <c r="L101" s="446"/>
      <c r="M101" s="446"/>
      <c r="N101" s="446"/>
      <c r="O101" s="446"/>
      <c r="P101" s="446"/>
      <c r="Q101" s="446"/>
      <c r="R101" s="446"/>
      <c r="S101" s="447"/>
    </row>
    <row r="102" spans="1:19" x14ac:dyDescent="0.2">
      <c r="A102" s="549" t="s">
        <v>589</v>
      </c>
      <c r="B102" s="557" t="s">
        <v>37</v>
      </c>
      <c r="C102" s="550" t="s">
        <v>37</v>
      </c>
      <c r="D102" s="550" t="s">
        <v>37</v>
      </c>
      <c r="E102" s="550" t="s">
        <v>37</v>
      </c>
      <c r="F102" s="550" t="s">
        <v>37</v>
      </c>
      <c r="G102" s="550" t="s">
        <v>37</v>
      </c>
      <c r="H102" s="550" t="s">
        <v>37</v>
      </c>
      <c r="I102" s="550" t="s">
        <v>37</v>
      </c>
      <c r="J102" s="550" t="s">
        <v>37</v>
      </c>
      <c r="K102" s="550" t="s">
        <v>37</v>
      </c>
      <c r="L102" s="550" t="s">
        <v>37</v>
      </c>
      <c r="M102" s="550" t="s">
        <v>37</v>
      </c>
      <c r="N102" s="550" t="s">
        <v>37</v>
      </c>
      <c r="O102" s="550" t="s">
        <v>37</v>
      </c>
      <c r="P102" s="550" t="s">
        <v>37</v>
      </c>
      <c r="Q102" s="550" t="s">
        <v>37</v>
      </c>
      <c r="R102" s="538">
        <v>0</v>
      </c>
      <c r="S102" s="561">
        <v>0</v>
      </c>
    </row>
    <row r="103" spans="1:19" x14ac:dyDescent="0.2">
      <c r="A103" s="549" t="s">
        <v>9</v>
      </c>
      <c r="B103" s="558" t="s">
        <v>37</v>
      </c>
      <c r="C103" s="550" t="s">
        <v>37</v>
      </c>
      <c r="D103" s="550" t="s">
        <v>37</v>
      </c>
      <c r="E103" s="550" t="s">
        <v>37</v>
      </c>
      <c r="F103" s="550" t="s">
        <v>37</v>
      </c>
      <c r="G103" s="550" t="s">
        <v>37</v>
      </c>
      <c r="H103" s="550" t="s">
        <v>37</v>
      </c>
      <c r="I103" s="550" t="s">
        <v>37</v>
      </c>
      <c r="J103" s="550" t="s">
        <v>37</v>
      </c>
      <c r="K103" s="550" t="s">
        <v>37</v>
      </c>
      <c r="L103" s="550" t="s">
        <v>37</v>
      </c>
      <c r="M103" s="550" t="s">
        <v>37</v>
      </c>
      <c r="N103" s="550" t="s">
        <v>37</v>
      </c>
      <c r="O103" s="550" t="s">
        <v>37</v>
      </c>
      <c r="P103" s="550" t="s">
        <v>37</v>
      </c>
      <c r="Q103" s="550" t="s">
        <v>37</v>
      </c>
      <c r="R103" s="538">
        <v>0</v>
      </c>
      <c r="S103" s="561">
        <v>0</v>
      </c>
    </row>
    <row r="104" spans="1:19" ht="13.5" thickBot="1" x14ac:dyDescent="0.25">
      <c r="A104" s="570" t="s">
        <v>517</v>
      </c>
      <c r="B104" s="571" t="s">
        <v>37</v>
      </c>
      <c r="C104" s="571" t="s">
        <v>37</v>
      </c>
      <c r="D104" s="571" t="s">
        <v>37</v>
      </c>
      <c r="E104" s="571" t="s">
        <v>37</v>
      </c>
      <c r="F104" s="571" t="s">
        <v>37</v>
      </c>
      <c r="G104" s="571" t="s">
        <v>37</v>
      </c>
      <c r="H104" s="571" t="s">
        <v>37</v>
      </c>
      <c r="I104" s="571" t="s">
        <v>37</v>
      </c>
      <c r="J104" s="571" t="s">
        <v>37</v>
      </c>
      <c r="K104" s="571" t="s">
        <v>37</v>
      </c>
      <c r="L104" s="571" t="s">
        <v>37</v>
      </c>
      <c r="M104" s="571" t="s">
        <v>37</v>
      </c>
      <c r="N104" s="571" t="s">
        <v>37</v>
      </c>
      <c r="O104" s="571" t="s">
        <v>37</v>
      </c>
      <c r="P104" s="571" t="s">
        <v>37</v>
      </c>
      <c r="Q104" s="571" t="s">
        <v>37</v>
      </c>
      <c r="R104" s="571">
        <v>0</v>
      </c>
      <c r="S104" s="573">
        <v>0</v>
      </c>
    </row>
    <row r="105" spans="1:19" ht="13.5" thickBot="1" x14ac:dyDescent="0.25">
      <c r="A105" s="146"/>
      <c r="B105" s="146"/>
      <c r="C105" s="146"/>
      <c r="D105" s="146"/>
      <c r="E105" s="146"/>
      <c r="F105" s="146"/>
      <c r="G105" s="146"/>
      <c r="H105" s="146"/>
      <c r="I105" s="146"/>
      <c r="J105" s="146"/>
      <c r="K105" s="146"/>
      <c r="L105" s="146"/>
      <c r="M105" s="146"/>
      <c r="N105" s="146"/>
      <c r="O105" s="146"/>
      <c r="P105" s="146"/>
      <c r="Q105" s="146"/>
      <c r="R105" s="146"/>
      <c r="S105" s="146"/>
    </row>
    <row r="106" spans="1:19" ht="51" x14ac:dyDescent="0.2">
      <c r="A106" s="456" t="s">
        <v>20</v>
      </c>
      <c r="B106" s="457">
        <v>1999</v>
      </c>
      <c r="C106" s="457">
        <v>2000</v>
      </c>
      <c r="D106" s="457">
        <v>2001</v>
      </c>
      <c r="E106" s="457">
        <v>2002</v>
      </c>
      <c r="F106" s="457">
        <v>2003</v>
      </c>
      <c r="G106" s="457">
        <v>2004</v>
      </c>
      <c r="H106" s="457">
        <v>2005</v>
      </c>
      <c r="I106" s="457">
        <v>2006</v>
      </c>
      <c r="J106" s="457">
        <v>2007</v>
      </c>
      <c r="K106" s="457">
        <v>2008</v>
      </c>
      <c r="L106" s="457">
        <v>2009</v>
      </c>
      <c r="M106" s="457">
        <v>2010</v>
      </c>
      <c r="N106" s="457">
        <v>2011</v>
      </c>
      <c r="O106" s="457">
        <v>2012</v>
      </c>
      <c r="P106" s="457">
        <v>2013</v>
      </c>
      <c r="Q106" s="457">
        <v>2014</v>
      </c>
      <c r="R106" s="458" t="s">
        <v>579</v>
      </c>
      <c r="S106" s="327"/>
    </row>
    <row r="107" spans="1:19" x14ac:dyDescent="0.2">
      <c r="A107" s="552" t="s">
        <v>580</v>
      </c>
      <c r="B107" s="548">
        <v>10</v>
      </c>
      <c r="C107" s="548">
        <v>8</v>
      </c>
      <c r="D107" s="548">
        <v>6</v>
      </c>
      <c r="E107" s="548">
        <v>14</v>
      </c>
      <c r="F107" s="548">
        <v>5</v>
      </c>
      <c r="G107" s="548">
        <v>8</v>
      </c>
      <c r="H107" s="548">
        <v>2</v>
      </c>
      <c r="I107" s="548">
        <v>1</v>
      </c>
      <c r="J107" s="548">
        <v>1</v>
      </c>
      <c r="K107" s="548">
        <v>2</v>
      </c>
      <c r="L107" s="548" t="s">
        <v>37</v>
      </c>
      <c r="M107" s="548">
        <v>2</v>
      </c>
      <c r="N107" s="548">
        <v>1</v>
      </c>
      <c r="O107" s="548">
        <v>2</v>
      </c>
      <c r="P107" s="548">
        <v>1</v>
      </c>
      <c r="Q107" s="548">
        <v>4</v>
      </c>
      <c r="R107" s="555">
        <v>67</v>
      </c>
      <c r="S107" s="459"/>
    </row>
    <row r="108" spans="1:19" ht="25.5" x14ac:dyDescent="0.2">
      <c r="A108" s="556" t="s">
        <v>515</v>
      </c>
      <c r="B108" s="548">
        <v>9</v>
      </c>
      <c r="C108" s="548">
        <v>7</v>
      </c>
      <c r="D108" s="548">
        <v>5</v>
      </c>
      <c r="E108" s="548">
        <v>13</v>
      </c>
      <c r="F108" s="548">
        <v>5</v>
      </c>
      <c r="G108" s="548">
        <v>7</v>
      </c>
      <c r="H108" s="548">
        <v>2</v>
      </c>
      <c r="I108" s="548">
        <v>1</v>
      </c>
      <c r="J108" s="548" t="s">
        <v>37</v>
      </c>
      <c r="K108" s="548">
        <v>2</v>
      </c>
      <c r="L108" s="548" t="s">
        <v>37</v>
      </c>
      <c r="M108" s="548">
        <v>2</v>
      </c>
      <c r="N108" s="548" t="s">
        <v>37</v>
      </c>
      <c r="O108" s="548">
        <v>2</v>
      </c>
      <c r="P108" s="548">
        <v>1</v>
      </c>
      <c r="Q108" s="548">
        <v>2</v>
      </c>
      <c r="R108" s="548">
        <v>58</v>
      </c>
      <c r="S108" s="444"/>
    </row>
    <row r="109" spans="1:19" x14ac:dyDescent="0.2">
      <c r="A109" s="445" t="s">
        <v>516</v>
      </c>
      <c r="B109" s="446"/>
      <c r="C109" s="446"/>
      <c r="D109" s="446"/>
      <c r="E109" s="446"/>
      <c r="F109" s="446"/>
      <c r="G109" s="446"/>
      <c r="H109" s="446"/>
      <c r="I109" s="446"/>
      <c r="J109" s="446"/>
      <c r="K109" s="446"/>
      <c r="L109" s="446"/>
      <c r="M109" s="446"/>
      <c r="N109" s="446"/>
      <c r="O109" s="446"/>
      <c r="P109" s="446"/>
      <c r="Q109" s="446"/>
      <c r="R109" s="446"/>
      <c r="S109" s="447"/>
    </row>
    <row r="110" spans="1:19" x14ac:dyDescent="0.2">
      <c r="A110" s="549" t="s">
        <v>589</v>
      </c>
      <c r="B110" s="550">
        <v>318.19</v>
      </c>
      <c r="C110" s="550">
        <v>323.38</v>
      </c>
      <c r="D110" s="550">
        <v>212.77999999999997</v>
      </c>
      <c r="E110" s="550">
        <v>654.66699999999992</v>
      </c>
      <c r="F110" s="550">
        <v>21.14</v>
      </c>
      <c r="G110" s="550">
        <v>3050.6000000000004</v>
      </c>
      <c r="H110" s="550">
        <v>9.5400000000000009</v>
      </c>
      <c r="I110" s="550">
        <v>0.3</v>
      </c>
      <c r="J110" s="550" t="s">
        <v>37</v>
      </c>
      <c r="K110" s="550">
        <v>0.96</v>
      </c>
      <c r="L110" s="550" t="s">
        <v>37</v>
      </c>
      <c r="M110" s="550">
        <v>11.72</v>
      </c>
      <c r="N110" s="550" t="s">
        <v>37</v>
      </c>
      <c r="O110" s="550">
        <v>30.91</v>
      </c>
      <c r="P110" s="550">
        <v>2.4003619999999999</v>
      </c>
      <c r="Q110" s="550">
        <v>0.31</v>
      </c>
      <c r="R110" s="538">
        <v>4636.8973620000015</v>
      </c>
      <c r="S110" s="460"/>
    </row>
    <row r="111" spans="1:19" x14ac:dyDescent="0.2">
      <c r="A111" s="549" t="s">
        <v>9</v>
      </c>
      <c r="B111" s="558">
        <v>193.9</v>
      </c>
      <c r="C111" s="550">
        <v>20.619999999999997</v>
      </c>
      <c r="D111" s="550">
        <v>9.27</v>
      </c>
      <c r="E111" s="550">
        <v>583.57000000000005</v>
      </c>
      <c r="F111" s="550">
        <v>3.5640000000000001</v>
      </c>
      <c r="G111" s="550">
        <v>3050.6000000000004</v>
      </c>
      <c r="H111" s="550">
        <v>2.9679000000000002</v>
      </c>
      <c r="I111" s="550">
        <v>0.3</v>
      </c>
      <c r="J111" s="550" t="s">
        <v>37</v>
      </c>
      <c r="K111" s="550">
        <v>0.96</v>
      </c>
      <c r="L111" s="550" t="s">
        <v>37</v>
      </c>
      <c r="M111" s="550">
        <v>9.4400000000000013</v>
      </c>
      <c r="N111" s="550" t="s">
        <v>37</v>
      </c>
      <c r="O111" s="550" t="s">
        <v>37</v>
      </c>
      <c r="P111" s="550">
        <v>2.8189999999999999E-3</v>
      </c>
      <c r="Q111" s="550">
        <v>0.31</v>
      </c>
      <c r="R111" s="538">
        <v>3875.5047190000005</v>
      </c>
      <c r="S111" s="261"/>
    </row>
    <row r="112" spans="1:19" x14ac:dyDescent="0.2">
      <c r="A112" s="449" t="s">
        <v>517</v>
      </c>
      <c r="B112" s="450">
        <v>124.28999999999999</v>
      </c>
      <c r="C112" s="450">
        <v>302.76</v>
      </c>
      <c r="D112" s="450">
        <v>203.50999999999996</v>
      </c>
      <c r="E112" s="450">
        <v>71.096999999999866</v>
      </c>
      <c r="F112" s="450">
        <v>17.576000000000001</v>
      </c>
      <c r="G112" s="450">
        <v>0</v>
      </c>
      <c r="H112" s="450">
        <v>6.5721000000000007</v>
      </c>
      <c r="I112" s="450">
        <v>0</v>
      </c>
      <c r="J112" s="450" t="s">
        <v>37</v>
      </c>
      <c r="K112" s="450">
        <v>0</v>
      </c>
      <c r="L112" s="450" t="s">
        <v>37</v>
      </c>
      <c r="M112" s="450">
        <v>2.2799999999999994</v>
      </c>
      <c r="N112" s="450" t="s">
        <v>37</v>
      </c>
      <c r="O112" s="450">
        <v>30.91</v>
      </c>
      <c r="P112" s="450">
        <v>2.3975429999999998</v>
      </c>
      <c r="Q112" s="450">
        <v>0</v>
      </c>
      <c r="R112" s="450">
        <v>761.39264299999979</v>
      </c>
      <c r="S112" s="262"/>
    </row>
    <row r="113" spans="1:19" x14ac:dyDescent="0.2">
      <c r="A113" s="425" t="s">
        <v>638</v>
      </c>
      <c r="B113" s="425"/>
      <c r="C113" s="425"/>
      <c r="D113" s="425"/>
      <c r="E113" s="425"/>
      <c r="F113" s="425"/>
      <c r="G113" s="425"/>
      <c r="H113" s="427"/>
      <c r="I113" s="427"/>
      <c r="J113" s="428" t="s">
        <v>38</v>
      </c>
      <c r="K113" s="427"/>
      <c r="L113" s="427"/>
      <c r="M113" s="427"/>
      <c r="N113" s="427"/>
      <c r="O113" s="427"/>
      <c r="P113" s="427"/>
      <c r="Q113" s="427"/>
      <c r="R113" s="427"/>
      <c r="S113" s="370"/>
    </row>
    <row r="114" spans="1:19" x14ac:dyDescent="0.2">
      <c r="A114" s="475" t="s">
        <v>639</v>
      </c>
      <c r="B114" s="475"/>
      <c r="C114" s="475"/>
      <c r="D114" s="475"/>
      <c r="E114" s="475"/>
      <c r="F114" s="475"/>
      <c r="G114" s="475"/>
      <c r="H114" s="146"/>
      <c r="I114" s="146"/>
      <c r="J114" s="476"/>
      <c r="K114" s="146"/>
      <c r="L114" s="146"/>
      <c r="M114" s="146"/>
      <c r="N114" s="476" t="s">
        <v>617</v>
      </c>
      <c r="O114" s="146"/>
      <c r="P114" s="146"/>
      <c r="Q114" s="476"/>
      <c r="R114" s="146"/>
      <c r="S114" s="330"/>
    </row>
    <row r="115" spans="1:19" x14ac:dyDescent="0.2">
      <c r="A115" s="475" t="s">
        <v>707</v>
      </c>
      <c r="B115" s="475"/>
      <c r="C115" s="475"/>
      <c r="D115" s="475"/>
      <c r="E115" s="475"/>
      <c r="F115" s="475"/>
      <c r="G115" s="475"/>
      <c r="H115" s="146"/>
      <c r="I115" s="146"/>
      <c r="J115" s="476"/>
      <c r="K115" s="146"/>
      <c r="L115" s="146"/>
      <c r="M115" s="146"/>
      <c r="N115" s="476"/>
      <c r="O115" s="146"/>
      <c r="P115" s="146"/>
      <c r="Q115" s="476" t="s">
        <v>708</v>
      </c>
      <c r="R115" s="146"/>
      <c r="S115" s="330"/>
    </row>
    <row r="116" spans="1:19" x14ac:dyDescent="0.2">
      <c r="A116" s="183"/>
      <c r="B116" s="183"/>
      <c r="C116" s="183"/>
      <c r="D116" s="183"/>
      <c r="E116" s="183"/>
      <c r="F116" s="183"/>
      <c r="G116" s="183"/>
      <c r="H116" s="186"/>
      <c r="I116" s="186"/>
      <c r="J116" s="243"/>
      <c r="K116" s="186"/>
      <c r="L116" s="186"/>
      <c r="M116" s="186"/>
      <c r="N116" s="243"/>
      <c r="O116" s="186"/>
      <c r="P116" s="186"/>
      <c r="Q116" s="186"/>
      <c r="R116" s="186"/>
      <c r="S116" s="278"/>
    </row>
    <row r="117" spans="1:19" ht="51" x14ac:dyDescent="0.2">
      <c r="A117" s="463"/>
      <c r="B117" s="464">
        <v>2015</v>
      </c>
      <c r="C117" s="464">
        <v>2016</v>
      </c>
      <c r="D117" s="464">
        <v>2017</v>
      </c>
      <c r="E117" s="464">
        <v>2018</v>
      </c>
      <c r="F117" s="464">
        <v>2019</v>
      </c>
      <c r="G117" s="464">
        <v>2020</v>
      </c>
      <c r="H117" s="464">
        <v>2021</v>
      </c>
      <c r="I117" s="464">
        <v>2022</v>
      </c>
      <c r="J117" s="464">
        <v>2023</v>
      </c>
      <c r="K117" s="464">
        <v>2024</v>
      </c>
      <c r="L117" s="464" t="s">
        <v>37</v>
      </c>
      <c r="M117" s="464" t="s">
        <v>37</v>
      </c>
      <c r="N117" s="464" t="s">
        <v>37</v>
      </c>
      <c r="O117" s="464" t="s">
        <v>37</v>
      </c>
      <c r="P117" s="464" t="s">
        <v>37</v>
      </c>
      <c r="Q117" s="464" t="s">
        <v>37</v>
      </c>
      <c r="R117" s="465" t="s">
        <v>1080</v>
      </c>
      <c r="S117" s="466" t="s">
        <v>16</v>
      </c>
    </row>
    <row r="118" spans="1:19" x14ac:dyDescent="0.2">
      <c r="A118" s="552" t="s">
        <v>580</v>
      </c>
      <c r="B118" s="560">
        <v>1</v>
      </c>
      <c r="C118" s="560" t="s">
        <v>37</v>
      </c>
      <c r="D118" s="560" t="s">
        <v>37</v>
      </c>
      <c r="E118" s="560">
        <v>1</v>
      </c>
      <c r="F118" s="560" t="s">
        <v>37</v>
      </c>
      <c r="G118" s="560" t="s">
        <v>37</v>
      </c>
      <c r="H118" s="560" t="s">
        <v>37</v>
      </c>
      <c r="I118" s="560" t="s">
        <v>37</v>
      </c>
      <c r="J118" s="560" t="s">
        <v>37</v>
      </c>
      <c r="K118" s="560">
        <v>1</v>
      </c>
      <c r="L118" s="560"/>
      <c r="M118" s="560"/>
      <c r="N118" s="560"/>
      <c r="O118" s="560"/>
      <c r="P118" s="560"/>
      <c r="Q118" s="560"/>
      <c r="R118" s="539">
        <v>3</v>
      </c>
      <c r="S118" s="553">
        <v>70</v>
      </c>
    </row>
    <row r="119" spans="1:19" ht="25.5" x14ac:dyDescent="0.2">
      <c r="A119" s="556" t="s">
        <v>515</v>
      </c>
      <c r="B119" s="548">
        <v>1</v>
      </c>
      <c r="C119" s="548" t="s">
        <v>37</v>
      </c>
      <c r="D119" s="548" t="s">
        <v>37</v>
      </c>
      <c r="E119" s="548" t="s">
        <v>37</v>
      </c>
      <c r="F119" s="548" t="s">
        <v>37</v>
      </c>
      <c r="G119" s="548" t="s">
        <v>37</v>
      </c>
      <c r="H119" s="548" t="s">
        <v>37</v>
      </c>
      <c r="I119" s="548" t="s">
        <v>37</v>
      </c>
      <c r="J119" s="548" t="s">
        <v>37</v>
      </c>
      <c r="K119" s="548" t="s">
        <v>37</v>
      </c>
      <c r="L119" s="548"/>
      <c r="M119" s="548"/>
      <c r="N119" s="548"/>
      <c r="O119" s="548"/>
      <c r="P119" s="548"/>
      <c r="Q119" s="548"/>
      <c r="R119" s="548">
        <v>1</v>
      </c>
      <c r="S119" s="553">
        <v>59</v>
      </c>
    </row>
    <row r="120" spans="1:19" x14ac:dyDescent="0.2">
      <c r="A120" s="445" t="s">
        <v>516</v>
      </c>
      <c r="B120" s="446"/>
      <c r="C120" s="446"/>
      <c r="D120" s="446"/>
      <c r="E120" s="446"/>
      <c r="F120" s="446"/>
      <c r="G120" s="446"/>
      <c r="H120" s="446"/>
      <c r="I120" s="446"/>
      <c r="J120" s="446"/>
      <c r="K120" s="446"/>
      <c r="L120" s="446"/>
      <c r="M120" s="446"/>
      <c r="N120" s="446"/>
      <c r="O120" s="446"/>
      <c r="P120" s="446"/>
      <c r="Q120" s="446"/>
      <c r="R120" s="446"/>
      <c r="S120" s="447"/>
    </row>
    <row r="121" spans="1:19" x14ac:dyDescent="0.2">
      <c r="A121" s="549" t="s">
        <v>589</v>
      </c>
      <c r="B121" s="557" t="s">
        <v>37</v>
      </c>
      <c r="C121" s="550" t="s">
        <v>37</v>
      </c>
      <c r="D121" s="550" t="s">
        <v>37</v>
      </c>
      <c r="E121" s="550" t="s">
        <v>37</v>
      </c>
      <c r="F121" s="550" t="s">
        <v>37</v>
      </c>
      <c r="G121" s="550" t="s">
        <v>37</v>
      </c>
      <c r="H121" s="550" t="s">
        <v>37</v>
      </c>
      <c r="I121" s="550" t="s">
        <v>37</v>
      </c>
      <c r="J121" s="550" t="s">
        <v>37</v>
      </c>
      <c r="K121" s="550" t="s">
        <v>37</v>
      </c>
      <c r="L121" s="550" t="s">
        <v>37</v>
      </c>
      <c r="M121" s="550" t="s">
        <v>37</v>
      </c>
      <c r="N121" s="550" t="s">
        <v>37</v>
      </c>
      <c r="O121" s="550" t="s">
        <v>37</v>
      </c>
      <c r="P121" s="550" t="s">
        <v>37</v>
      </c>
      <c r="Q121" s="550" t="s">
        <v>37</v>
      </c>
      <c r="R121" s="538">
        <v>0</v>
      </c>
      <c r="S121" s="561">
        <v>4636.8973620000015</v>
      </c>
    </row>
    <row r="122" spans="1:19" x14ac:dyDescent="0.2">
      <c r="A122" s="549" t="s">
        <v>9</v>
      </c>
      <c r="B122" s="558" t="s">
        <v>37</v>
      </c>
      <c r="C122" s="550" t="s">
        <v>37</v>
      </c>
      <c r="D122" s="550" t="s">
        <v>37</v>
      </c>
      <c r="E122" s="550" t="s">
        <v>37</v>
      </c>
      <c r="F122" s="550" t="s">
        <v>37</v>
      </c>
      <c r="G122" s="550" t="s">
        <v>37</v>
      </c>
      <c r="H122" s="550" t="s">
        <v>37</v>
      </c>
      <c r="I122" s="550" t="s">
        <v>37</v>
      </c>
      <c r="J122" s="550" t="s">
        <v>37</v>
      </c>
      <c r="K122" s="550" t="s">
        <v>37</v>
      </c>
      <c r="L122" s="550" t="s">
        <v>37</v>
      </c>
      <c r="M122" s="550" t="s">
        <v>37</v>
      </c>
      <c r="N122" s="550" t="s">
        <v>37</v>
      </c>
      <c r="O122" s="550" t="s">
        <v>37</v>
      </c>
      <c r="P122" s="550" t="s">
        <v>37</v>
      </c>
      <c r="Q122" s="550" t="s">
        <v>37</v>
      </c>
      <c r="R122" s="538">
        <v>0</v>
      </c>
      <c r="S122" s="561">
        <v>3875.5047190000005</v>
      </c>
    </row>
    <row r="123" spans="1:19" ht="13.5" thickBot="1" x14ac:dyDescent="0.25">
      <c r="A123" s="570" t="s">
        <v>517</v>
      </c>
      <c r="B123" s="571" t="s">
        <v>37</v>
      </c>
      <c r="C123" s="571" t="s">
        <v>37</v>
      </c>
      <c r="D123" s="571" t="s">
        <v>37</v>
      </c>
      <c r="E123" s="571" t="s">
        <v>37</v>
      </c>
      <c r="F123" s="571" t="s">
        <v>37</v>
      </c>
      <c r="G123" s="571" t="s">
        <v>37</v>
      </c>
      <c r="H123" s="571" t="s">
        <v>37</v>
      </c>
      <c r="I123" s="571" t="s">
        <v>37</v>
      </c>
      <c r="J123" s="571" t="s">
        <v>37</v>
      </c>
      <c r="K123" s="571" t="s">
        <v>37</v>
      </c>
      <c r="L123" s="571" t="s">
        <v>37</v>
      </c>
      <c r="M123" s="571" t="s">
        <v>37</v>
      </c>
      <c r="N123" s="571" t="s">
        <v>37</v>
      </c>
      <c r="O123" s="571" t="s">
        <v>37</v>
      </c>
      <c r="P123" s="571" t="s">
        <v>37</v>
      </c>
      <c r="Q123" s="571" t="s">
        <v>37</v>
      </c>
      <c r="R123" s="571">
        <v>0</v>
      </c>
      <c r="S123" s="573">
        <v>761.39264299999979</v>
      </c>
    </row>
    <row r="124" spans="1:19" ht="13.5" thickBot="1" x14ac:dyDescent="0.25">
      <c r="A124" s="146"/>
      <c r="B124" s="146"/>
      <c r="C124" s="146"/>
      <c r="D124" s="146"/>
      <c r="E124" s="146"/>
      <c r="F124" s="146"/>
      <c r="G124" s="146"/>
      <c r="H124" s="146"/>
      <c r="I124" s="146"/>
      <c r="J124" s="146"/>
      <c r="K124" s="146"/>
      <c r="L124" s="146"/>
      <c r="M124" s="146"/>
      <c r="N124" s="146"/>
      <c r="O124" s="146"/>
      <c r="P124" s="146"/>
      <c r="Q124" s="146"/>
      <c r="R124" s="146"/>
      <c r="S124" s="146"/>
    </row>
    <row r="125" spans="1:19" ht="51" x14ac:dyDescent="0.2">
      <c r="A125" s="456" t="s">
        <v>21</v>
      </c>
      <c r="B125" s="457">
        <v>1999</v>
      </c>
      <c r="C125" s="457">
        <v>2000</v>
      </c>
      <c r="D125" s="457">
        <v>2001</v>
      </c>
      <c r="E125" s="457">
        <v>2002</v>
      </c>
      <c r="F125" s="457">
        <v>2003</v>
      </c>
      <c r="G125" s="457">
        <v>2004</v>
      </c>
      <c r="H125" s="457">
        <v>2005</v>
      </c>
      <c r="I125" s="457">
        <v>2006</v>
      </c>
      <c r="J125" s="457">
        <v>2007</v>
      </c>
      <c r="K125" s="457">
        <v>2008</v>
      </c>
      <c r="L125" s="457">
        <v>2009</v>
      </c>
      <c r="M125" s="457">
        <v>2010</v>
      </c>
      <c r="N125" s="457">
        <v>2011</v>
      </c>
      <c r="O125" s="457">
        <v>2012</v>
      </c>
      <c r="P125" s="457">
        <v>2013</v>
      </c>
      <c r="Q125" s="457">
        <v>2014</v>
      </c>
      <c r="R125" s="458" t="s">
        <v>579</v>
      </c>
      <c r="S125" s="327"/>
    </row>
    <row r="126" spans="1:19" x14ac:dyDescent="0.2">
      <c r="A126" s="552" t="s">
        <v>580</v>
      </c>
      <c r="B126" s="548" t="s">
        <v>37</v>
      </c>
      <c r="C126" s="548" t="s">
        <v>37</v>
      </c>
      <c r="D126" s="548" t="s">
        <v>37</v>
      </c>
      <c r="E126" s="548" t="s">
        <v>37</v>
      </c>
      <c r="F126" s="548" t="s">
        <v>37</v>
      </c>
      <c r="G126" s="548">
        <v>1</v>
      </c>
      <c r="H126" s="548" t="s">
        <v>37</v>
      </c>
      <c r="I126" s="548" t="s">
        <v>37</v>
      </c>
      <c r="J126" s="548" t="s">
        <v>37</v>
      </c>
      <c r="K126" s="548" t="s">
        <v>37</v>
      </c>
      <c r="L126" s="548">
        <v>1</v>
      </c>
      <c r="M126" s="548" t="s">
        <v>37</v>
      </c>
      <c r="N126" s="548" t="s">
        <v>37</v>
      </c>
      <c r="O126" s="548" t="s">
        <v>37</v>
      </c>
      <c r="P126" s="548" t="s">
        <v>37</v>
      </c>
      <c r="Q126" s="548" t="s">
        <v>37</v>
      </c>
      <c r="R126" s="555">
        <v>2</v>
      </c>
      <c r="S126" s="459"/>
    </row>
    <row r="127" spans="1:19" ht="25.5" x14ac:dyDescent="0.2">
      <c r="A127" s="556" t="s">
        <v>515</v>
      </c>
      <c r="B127" s="548" t="s">
        <v>37</v>
      </c>
      <c r="C127" s="548" t="s">
        <v>37</v>
      </c>
      <c r="D127" s="548" t="s">
        <v>37</v>
      </c>
      <c r="E127" s="548" t="s">
        <v>37</v>
      </c>
      <c r="F127" s="548" t="s">
        <v>37</v>
      </c>
      <c r="G127" s="548">
        <v>1</v>
      </c>
      <c r="H127" s="548" t="s">
        <v>37</v>
      </c>
      <c r="I127" s="548" t="s">
        <v>37</v>
      </c>
      <c r="J127" s="548" t="s">
        <v>37</v>
      </c>
      <c r="K127" s="548" t="s">
        <v>37</v>
      </c>
      <c r="L127" s="548">
        <v>1</v>
      </c>
      <c r="M127" s="548" t="s">
        <v>37</v>
      </c>
      <c r="N127" s="548" t="s">
        <v>37</v>
      </c>
      <c r="O127" s="548" t="s">
        <v>37</v>
      </c>
      <c r="P127" s="548" t="s">
        <v>37</v>
      </c>
      <c r="Q127" s="548" t="s">
        <v>37</v>
      </c>
      <c r="R127" s="548">
        <v>2</v>
      </c>
      <c r="S127" s="444"/>
    </row>
    <row r="128" spans="1:19" x14ac:dyDescent="0.2">
      <c r="A128" s="445" t="s">
        <v>516</v>
      </c>
      <c r="B128" s="446"/>
      <c r="C128" s="446"/>
      <c r="D128" s="446"/>
      <c r="E128" s="446"/>
      <c r="F128" s="446"/>
      <c r="G128" s="446"/>
      <c r="H128" s="446"/>
      <c r="I128" s="446"/>
      <c r="J128" s="446"/>
      <c r="K128" s="446"/>
      <c r="L128" s="446"/>
      <c r="M128" s="446"/>
      <c r="N128" s="446"/>
      <c r="O128" s="446"/>
      <c r="P128" s="446"/>
      <c r="Q128" s="446"/>
      <c r="R128" s="446"/>
      <c r="S128" s="447"/>
    </row>
    <row r="129" spans="1:19" x14ac:dyDescent="0.2">
      <c r="A129" s="549" t="s">
        <v>589</v>
      </c>
      <c r="B129" s="557" t="s">
        <v>37</v>
      </c>
      <c r="C129" s="550" t="s">
        <v>37</v>
      </c>
      <c r="D129" s="550" t="s">
        <v>37</v>
      </c>
      <c r="E129" s="550" t="s">
        <v>37</v>
      </c>
      <c r="F129" s="550" t="s">
        <v>37</v>
      </c>
      <c r="G129" s="550">
        <v>84.3</v>
      </c>
      <c r="H129" s="550" t="s">
        <v>37</v>
      </c>
      <c r="I129" s="550" t="s">
        <v>37</v>
      </c>
      <c r="J129" s="550" t="s">
        <v>37</v>
      </c>
      <c r="K129" s="550" t="s">
        <v>37</v>
      </c>
      <c r="L129" s="550" t="s">
        <v>37</v>
      </c>
      <c r="M129" s="550" t="s">
        <v>37</v>
      </c>
      <c r="N129" s="550" t="s">
        <v>37</v>
      </c>
      <c r="O129" s="550" t="s">
        <v>37</v>
      </c>
      <c r="P129" s="550" t="s">
        <v>37</v>
      </c>
      <c r="Q129" s="550" t="s">
        <v>37</v>
      </c>
      <c r="R129" s="538">
        <v>84.3</v>
      </c>
      <c r="S129" s="460"/>
    </row>
    <row r="130" spans="1:19" x14ac:dyDescent="0.2">
      <c r="A130" s="549" t="s">
        <v>9</v>
      </c>
      <c r="B130" s="558" t="s">
        <v>37</v>
      </c>
      <c r="C130" s="550" t="s">
        <v>37</v>
      </c>
      <c r="D130" s="550" t="s">
        <v>37</v>
      </c>
      <c r="E130" s="550" t="s">
        <v>37</v>
      </c>
      <c r="F130" s="550" t="s">
        <v>37</v>
      </c>
      <c r="G130" s="550">
        <v>84.3</v>
      </c>
      <c r="H130" s="550" t="s">
        <v>37</v>
      </c>
      <c r="I130" s="550" t="s">
        <v>37</v>
      </c>
      <c r="J130" s="550" t="s">
        <v>37</v>
      </c>
      <c r="K130" s="550" t="s">
        <v>37</v>
      </c>
      <c r="L130" s="550" t="s">
        <v>37</v>
      </c>
      <c r="M130" s="550" t="s">
        <v>37</v>
      </c>
      <c r="N130" s="550" t="s">
        <v>37</v>
      </c>
      <c r="O130" s="550" t="s">
        <v>37</v>
      </c>
      <c r="P130" s="550" t="s">
        <v>37</v>
      </c>
      <c r="Q130" s="550" t="s">
        <v>37</v>
      </c>
      <c r="R130" s="538">
        <v>84.3</v>
      </c>
      <c r="S130" s="261"/>
    </row>
    <row r="131" spans="1:19" x14ac:dyDescent="0.2">
      <c r="A131" s="449" t="s">
        <v>517</v>
      </c>
      <c r="B131" s="450" t="s">
        <v>37</v>
      </c>
      <c r="C131" s="450" t="s">
        <v>37</v>
      </c>
      <c r="D131" s="450" t="s">
        <v>37</v>
      </c>
      <c r="E131" s="450" t="s">
        <v>37</v>
      </c>
      <c r="F131" s="450" t="s">
        <v>37</v>
      </c>
      <c r="G131" s="450">
        <v>0</v>
      </c>
      <c r="H131" s="450" t="s">
        <v>37</v>
      </c>
      <c r="I131" s="450" t="s">
        <v>37</v>
      </c>
      <c r="J131" s="450" t="s">
        <v>37</v>
      </c>
      <c r="K131" s="450" t="s">
        <v>37</v>
      </c>
      <c r="L131" s="450" t="s">
        <v>37</v>
      </c>
      <c r="M131" s="450" t="s">
        <v>37</v>
      </c>
      <c r="N131" s="450" t="s">
        <v>37</v>
      </c>
      <c r="O131" s="450" t="s">
        <v>37</v>
      </c>
      <c r="P131" s="450" t="s">
        <v>37</v>
      </c>
      <c r="Q131" s="450" t="s">
        <v>37</v>
      </c>
      <c r="R131" s="450">
        <v>0</v>
      </c>
      <c r="S131" s="262"/>
    </row>
    <row r="132" spans="1:19" x14ac:dyDescent="0.2">
      <c r="A132" s="467" t="s">
        <v>586</v>
      </c>
      <c r="B132" s="425"/>
      <c r="C132" s="425"/>
      <c r="D132" s="425"/>
      <c r="E132" s="425"/>
      <c r="F132" s="425"/>
      <c r="G132" s="425"/>
      <c r="H132" s="427"/>
      <c r="I132" s="427"/>
      <c r="J132" s="427"/>
      <c r="K132" s="427"/>
      <c r="L132" s="426" t="s">
        <v>38</v>
      </c>
      <c r="M132" s="427"/>
      <c r="N132" s="427"/>
      <c r="O132" s="427"/>
      <c r="P132" s="427"/>
      <c r="Q132" s="427"/>
      <c r="R132" s="427"/>
      <c r="S132" s="370"/>
    </row>
    <row r="133" spans="1:19" x14ac:dyDescent="0.2">
      <c r="A133" s="183"/>
      <c r="B133" s="183"/>
      <c r="C133" s="183"/>
      <c r="D133" s="183"/>
      <c r="E133" s="183"/>
      <c r="F133" s="183"/>
      <c r="G133" s="183"/>
      <c r="H133" s="186"/>
      <c r="I133" s="186"/>
      <c r="J133" s="243"/>
      <c r="K133" s="186"/>
      <c r="L133" s="186"/>
      <c r="M133" s="186"/>
      <c r="N133" s="243"/>
      <c r="O133" s="186"/>
      <c r="P133" s="186"/>
      <c r="Q133" s="186"/>
      <c r="R133" s="186"/>
      <c r="S133" s="278"/>
    </row>
    <row r="134" spans="1:19" ht="51" x14ac:dyDescent="0.2">
      <c r="A134" s="463"/>
      <c r="B134" s="464">
        <v>2015</v>
      </c>
      <c r="C134" s="464">
        <v>2016</v>
      </c>
      <c r="D134" s="464">
        <v>2017</v>
      </c>
      <c r="E134" s="464">
        <v>2018</v>
      </c>
      <c r="F134" s="464">
        <v>2019</v>
      </c>
      <c r="G134" s="464">
        <v>2020</v>
      </c>
      <c r="H134" s="464">
        <v>2021</v>
      </c>
      <c r="I134" s="464">
        <v>2022</v>
      </c>
      <c r="J134" s="464">
        <v>2023</v>
      </c>
      <c r="K134" s="464">
        <v>2024</v>
      </c>
      <c r="L134" s="464" t="s">
        <v>37</v>
      </c>
      <c r="M134" s="464" t="s">
        <v>37</v>
      </c>
      <c r="N134" s="464" t="s">
        <v>37</v>
      </c>
      <c r="O134" s="464" t="s">
        <v>37</v>
      </c>
      <c r="P134" s="464" t="s">
        <v>37</v>
      </c>
      <c r="Q134" s="464" t="s">
        <v>37</v>
      </c>
      <c r="R134" s="465" t="s">
        <v>1080</v>
      </c>
      <c r="S134" s="466" t="s">
        <v>16</v>
      </c>
    </row>
    <row r="135" spans="1:19" x14ac:dyDescent="0.2">
      <c r="A135" s="552" t="s">
        <v>580</v>
      </c>
      <c r="B135" s="560" t="s">
        <v>37</v>
      </c>
      <c r="C135" s="560" t="s">
        <v>37</v>
      </c>
      <c r="D135" s="560">
        <v>1</v>
      </c>
      <c r="E135" s="560" t="s">
        <v>37</v>
      </c>
      <c r="F135" s="560" t="s">
        <v>37</v>
      </c>
      <c r="G135" s="560" t="s">
        <v>37</v>
      </c>
      <c r="H135" s="560">
        <v>1</v>
      </c>
      <c r="I135" s="560" t="s">
        <v>37</v>
      </c>
      <c r="J135" s="560" t="s">
        <v>37</v>
      </c>
      <c r="K135" s="560">
        <v>1</v>
      </c>
      <c r="L135" s="560"/>
      <c r="M135" s="560"/>
      <c r="N135" s="560"/>
      <c r="O135" s="560"/>
      <c r="P135" s="560"/>
      <c r="Q135" s="560"/>
      <c r="R135" s="539">
        <v>3</v>
      </c>
      <c r="S135" s="553">
        <v>5</v>
      </c>
    </row>
    <row r="136" spans="1:19" ht="25.5" x14ac:dyDescent="0.2">
      <c r="A136" s="556" t="s">
        <v>515</v>
      </c>
      <c r="B136" s="548" t="s">
        <v>37</v>
      </c>
      <c r="C136" s="548" t="s">
        <v>37</v>
      </c>
      <c r="D136" s="548" t="s">
        <v>37</v>
      </c>
      <c r="E136" s="548" t="s">
        <v>37</v>
      </c>
      <c r="F136" s="548" t="s">
        <v>37</v>
      </c>
      <c r="G136" s="548" t="s">
        <v>37</v>
      </c>
      <c r="H136" s="548" t="s">
        <v>37</v>
      </c>
      <c r="I136" s="548" t="s">
        <v>37</v>
      </c>
      <c r="J136" s="548" t="s">
        <v>37</v>
      </c>
      <c r="K136" s="548" t="s">
        <v>37</v>
      </c>
      <c r="L136" s="548"/>
      <c r="M136" s="548"/>
      <c r="N136" s="548"/>
      <c r="O136" s="548"/>
      <c r="P136" s="548"/>
      <c r="Q136" s="548"/>
      <c r="R136" s="548">
        <v>0</v>
      </c>
      <c r="S136" s="553">
        <v>2</v>
      </c>
    </row>
    <row r="137" spans="1:19" x14ac:dyDescent="0.2">
      <c r="A137" s="445" t="s">
        <v>516</v>
      </c>
      <c r="B137" s="446"/>
      <c r="C137" s="446"/>
      <c r="D137" s="446"/>
      <c r="E137" s="446"/>
      <c r="F137" s="446"/>
      <c r="G137" s="446"/>
      <c r="H137" s="446"/>
      <c r="I137" s="446"/>
      <c r="J137" s="446"/>
      <c r="K137" s="446"/>
      <c r="L137" s="446"/>
      <c r="M137" s="446"/>
      <c r="N137" s="446"/>
      <c r="O137" s="446"/>
      <c r="P137" s="446"/>
      <c r="Q137" s="446"/>
      <c r="R137" s="446"/>
      <c r="S137" s="447"/>
    </row>
    <row r="138" spans="1:19" x14ac:dyDescent="0.2">
      <c r="A138" s="549" t="s">
        <v>589</v>
      </c>
      <c r="B138" s="557" t="s">
        <v>37</v>
      </c>
      <c r="C138" s="550" t="s">
        <v>37</v>
      </c>
      <c r="D138" s="550" t="s">
        <v>37</v>
      </c>
      <c r="E138" s="550" t="s">
        <v>37</v>
      </c>
      <c r="F138" s="550" t="s">
        <v>37</v>
      </c>
      <c r="G138" s="550" t="s">
        <v>37</v>
      </c>
      <c r="H138" s="550" t="s">
        <v>37</v>
      </c>
      <c r="I138" s="550" t="s">
        <v>37</v>
      </c>
      <c r="J138" s="550" t="s">
        <v>37</v>
      </c>
      <c r="K138" s="550" t="s">
        <v>37</v>
      </c>
      <c r="L138" s="550" t="s">
        <v>37</v>
      </c>
      <c r="M138" s="550" t="s">
        <v>37</v>
      </c>
      <c r="N138" s="550" t="s">
        <v>37</v>
      </c>
      <c r="O138" s="550" t="s">
        <v>37</v>
      </c>
      <c r="P138" s="550" t="s">
        <v>37</v>
      </c>
      <c r="Q138" s="550" t="s">
        <v>37</v>
      </c>
      <c r="R138" s="538">
        <v>0</v>
      </c>
      <c r="S138" s="561">
        <v>84.3</v>
      </c>
    </row>
    <row r="139" spans="1:19" x14ac:dyDescent="0.2">
      <c r="A139" s="549" t="s">
        <v>9</v>
      </c>
      <c r="B139" s="558" t="s">
        <v>37</v>
      </c>
      <c r="C139" s="550" t="s">
        <v>37</v>
      </c>
      <c r="D139" s="550" t="s">
        <v>37</v>
      </c>
      <c r="E139" s="550" t="s">
        <v>37</v>
      </c>
      <c r="F139" s="550" t="s">
        <v>37</v>
      </c>
      <c r="G139" s="550" t="s">
        <v>37</v>
      </c>
      <c r="H139" s="550" t="s">
        <v>37</v>
      </c>
      <c r="I139" s="550" t="s">
        <v>37</v>
      </c>
      <c r="J139" s="550" t="s">
        <v>37</v>
      </c>
      <c r="K139" s="550" t="s">
        <v>37</v>
      </c>
      <c r="L139" s="550" t="s">
        <v>37</v>
      </c>
      <c r="M139" s="550" t="s">
        <v>37</v>
      </c>
      <c r="N139" s="550" t="s">
        <v>37</v>
      </c>
      <c r="O139" s="550" t="s">
        <v>37</v>
      </c>
      <c r="P139" s="550" t="s">
        <v>37</v>
      </c>
      <c r="Q139" s="550" t="s">
        <v>37</v>
      </c>
      <c r="R139" s="538">
        <v>0</v>
      </c>
      <c r="S139" s="561">
        <v>84.3</v>
      </c>
    </row>
    <row r="140" spans="1:19" ht="13.5" thickBot="1" x14ac:dyDescent="0.25">
      <c r="A140" s="570" t="s">
        <v>517</v>
      </c>
      <c r="B140" s="571" t="s">
        <v>37</v>
      </c>
      <c r="C140" s="571" t="s">
        <v>37</v>
      </c>
      <c r="D140" s="571" t="s">
        <v>37</v>
      </c>
      <c r="E140" s="571" t="s">
        <v>37</v>
      </c>
      <c r="F140" s="571" t="s">
        <v>37</v>
      </c>
      <c r="G140" s="571" t="s">
        <v>37</v>
      </c>
      <c r="H140" s="571" t="s">
        <v>37</v>
      </c>
      <c r="I140" s="571" t="s">
        <v>37</v>
      </c>
      <c r="J140" s="571" t="s">
        <v>37</v>
      </c>
      <c r="K140" s="571" t="s">
        <v>37</v>
      </c>
      <c r="L140" s="571" t="s">
        <v>37</v>
      </c>
      <c r="M140" s="571" t="s">
        <v>37</v>
      </c>
      <c r="N140" s="571" t="s">
        <v>37</v>
      </c>
      <c r="O140" s="571" t="s">
        <v>37</v>
      </c>
      <c r="P140" s="571" t="s">
        <v>37</v>
      </c>
      <c r="Q140" s="571" t="s">
        <v>37</v>
      </c>
      <c r="R140" s="571">
        <v>0</v>
      </c>
      <c r="S140" s="573">
        <v>0</v>
      </c>
    </row>
    <row r="141" spans="1:19" ht="13.5" thickBot="1" x14ac:dyDescent="0.25">
      <c r="A141" s="471"/>
      <c r="B141" s="472"/>
      <c r="C141" s="472"/>
      <c r="D141" s="472"/>
      <c r="E141" s="472"/>
      <c r="F141" s="472"/>
      <c r="G141" s="472"/>
      <c r="H141" s="472"/>
      <c r="I141" s="472"/>
      <c r="J141" s="472"/>
      <c r="K141" s="472"/>
      <c r="L141" s="472"/>
      <c r="M141" s="472"/>
      <c r="N141" s="472"/>
      <c r="O141" s="472"/>
      <c r="P141" s="472"/>
      <c r="Q141" s="472"/>
      <c r="R141" s="472"/>
      <c r="S141" s="263"/>
    </row>
    <row r="142" spans="1:19" ht="51" x14ac:dyDescent="0.2">
      <c r="A142" s="456" t="s">
        <v>510</v>
      </c>
      <c r="B142" s="457">
        <v>1999</v>
      </c>
      <c r="C142" s="457">
        <v>2000</v>
      </c>
      <c r="D142" s="457">
        <v>2001</v>
      </c>
      <c r="E142" s="457">
        <v>2002</v>
      </c>
      <c r="F142" s="457">
        <v>2003</v>
      </c>
      <c r="G142" s="457">
        <v>2004</v>
      </c>
      <c r="H142" s="457">
        <v>2005</v>
      </c>
      <c r="I142" s="457">
        <v>2006</v>
      </c>
      <c r="J142" s="457">
        <v>2007</v>
      </c>
      <c r="K142" s="457">
        <v>2008</v>
      </c>
      <c r="L142" s="457">
        <v>2009</v>
      </c>
      <c r="M142" s="457">
        <v>2010</v>
      </c>
      <c r="N142" s="457">
        <v>2011</v>
      </c>
      <c r="O142" s="457">
        <v>2012</v>
      </c>
      <c r="P142" s="457">
        <v>2013</v>
      </c>
      <c r="Q142" s="457">
        <v>2014</v>
      </c>
      <c r="R142" s="458" t="s">
        <v>579</v>
      </c>
      <c r="S142" s="327"/>
    </row>
    <row r="143" spans="1:19" x14ac:dyDescent="0.2">
      <c r="A143" s="552" t="s">
        <v>580</v>
      </c>
      <c r="B143" s="548" t="s">
        <v>37</v>
      </c>
      <c r="C143" s="548" t="s">
        <v>37</v>
      </c>
      <c r="D143" s="548" t="s">
        <v>37</v>
      </c>
      <c r="E143" s="548" t="s">
        <v>37</v>
      </c>
      <c r="F143" s="548" t="s">
        <v>37</v>
      </c>
      <c r="G143" s="548" t="s">
        <v>37</v>
      </c>
      <c r="H143" s="548" t="s">
        <v>37</v>
      </c>
      <c r="I143" s="548" t="s">
        <v>37</v>
      </c>
      <c r="J143" s="548" t="s">
        <v>37</v>
      </c>
      <c r="K143" s="548" t="s">
        <v>37</v>
      </c>
      <c r="L143" s="548" t="s">
        <v>37</v>
      </c>
      <c r="M143" s="548" t="s">
        <v>37</v>
      </c>
      <c r="N143" s="548" t="s">
        <v>37</v>
      </c>
      <c r="O143" s="548" t="s">
        <v>37</v>
      </c>
      <c r="P143" s="548" t="s">
        <v>37</v>
      </c>
      <c r="Q143" s="548" t="s">
        <v>37</v>
      </c>
      <c r="R143" s="555">
        <v>0</v>
      </c>
      <c r="S143" s="459"/>
    </row>
    <row r="144" spans="1:19" ht="25.5" x14ac:dyDescent="0.2">
      <c r="A144" s="556" t="s">
        <v>515</v>
      </c>
      <c r="B144" s="548" t="s">
        <v>37</v>
      </c>
      <c r="C144" s="548" t="s">
        <v>37</v>
      </c>
      <c r="D144" s="548" t="s">
        <v>37</v>
      </c>
      <c r="E144" s="548" t="s">
        <v>37</v>
      </c>
      <c r="F144" s="548" t="s">
        <v>37</v>
      </c>
      <c r="G144" s="548" t="s">
        <v>37</v>
      </c>
      <c r="H144" s="548" t="s">
        <v>37</v>
      </c>
      <c r="I144" s="548" t="s">
        <v>37</v>
      </c>
      <c r="J144" s="548" t="s">
        <v>37</v>
      </c>
      <c r="K144" s="548" t="s">
        <v>37</v>
      </c>
      <c r="L144" s="548" t="s">
        <v>37</v>
      </c>
      <c r="M144" s="548" t="s">
        <v>37</v>
      </c>
      <c r="N144" s="548" t="s">
        <v>37</v>
      </c>
      <c r="O144" s="548" t="s">
        <v>37</v>
      </c>
      <c r="P144" s="548" t="s">
        <v>37</v>
      </c>
      <c r="Q144" s="548" t="s">
        <v>37</v>
      </c>
      <c r="R144" s="548">
        <v>0</v>
      </c>
      <c r="S144" s="444"/>
    </row>
    <row r="145" spans="1:19" x14ac:dyDescent="0.2">
      <c r="A145" s="445" t="s">
        <v>516</v>
      </c>
      <c r="B145" s="446"/>
      <c r="C145" s="446"/>
      <c r="D145" s="446"/>
      <c r="E145" s="446"/>
      <c r="F145" s="446"/>
      <c r="G145" s="446"/>
      <c r="H145" s="446"/>
      <c r="I145" s="446"/>
      <c r="J145" s="446"/>
      <c r="K145" s="446"/>
      <c r="L145" s="446"/>
      <c r="M145" s="446"/>
      <c r="N145" s="446"/>
      <c r="O145" s="446"/>
      <c r="P145" s="446"/>
      <c r="Q145" s="446"/>
      <c r="R145" s="446"/>
      <c r="S145" s="447"/>
    </row>
    <row r="146" spans="1:19" x14ac:dyDescent="0.2">
      <c r="A146" s="549" t="s">
        <v>589</v>
      </c>
      <c r="B146" s="557" t="s">
        <v>37</v>
      </c>
      <c r="C146" s="550" t="s">
        <v>37</v>
      </c>
      <c r="D146" s="550" t="s">
        <v>37</v>
      </c>
      <c r="E146" s="550" t="s">
        <v>37</v>
      </c>
      <c r="F146" s="550" t="s">
        <v>37</v>
      </c>
      <c r="G146" s="550" t="s">
        <v>37</v>
      </c>
      <c r="H146" s="550" t="s">
        <v>37</v>
      </c>
      <c r="I146" s="550" t="s">
        <v>37</v>
      </c>
      <c r="J146" s="550" t="s">
        <v>37</v>
      </c>
      <c r="K146" s="550" t="s">
        <v>37</v>
      </c>
      <c r="L146" s="550" t="s">
        <v>37</v>
      </c>
      <c r="M146" s="550" t="s">
        <v>37</v>
      </c>
      <c r="N146" s="550" t="s">
        <v>37</v>
      </c>
      <c r="O146" s="550" t="s">
        <v>37</v>
      </c>
      <c r="P146" s="550" t="s">
        <v>37</v>
      </c>
      <c r="Q146" s="550" t="s">
        <v>37</v>
      </c>
      <c r="R146" s="538">
        <v>0</v>
      </c>
      <c r="S146" s="460"/>
    </row>
    <row r="147" spans="1:19" x14ac:dyDescent="0.2">
      <c r="A147" s="549" t="s">
        <v>9</v>
      </c>
      <c r="B147" s="558" t="s">
        <v>37</v>
      </c>
      <c r="C147" s="550" t="s">
        <v>37</v>
      </c>
      <c r="D147" s="550" t="s">
        <v>37</v>
      </c>
      <c r="E147" s="550" t="s">
        <v>37</v>
      </c>
      <c r="F147" s="550" t="s">
        <v>37</v>
      </c>
      <c r="G147" s="550" t="s">
        <v>37</v>
      </c>
      <c r="H147" s="550" t="s">
        <v>37</v>
      </c>
      <c r="I147" s="550" t="s">
        <v>37</v>
      </c>
      <c r="J147" s="550" t="s">
        <v>37</v>
      </c>
      <c r="K147" s="550" t="s">
        <v>37</v>
      </c>
      <c r="L147" s="550" t="s">
        <v>37</v>
      </c>
      <c r="M147" s="550" t="s">
        <v>37</v>
      </c>
      <c r="N147" s="550" t="s">
        <v>37</v>
      </c>
      <c r="O147" s="550" t="s">
        <v>37</v>
      </c>
      <c r="P147" s="550" t="s">
        <v>37</v>
      </c>
      <c r="Q147" s="550" t="s">
        <v>37</v>
      </c>
      <c r="R147" s="538">
        <v>0</v>
      </c>
      <c r="S147" s="261"/>
    </row>
    <row r="148" spans="1:19" x14ac:dyDescent="0.2">
      <c r="A148" s="449" t="s">
        <v>517</v>
      </c>
      <c r="B148" s="450" t="s">
        <v>37</v>
      </c>
      <c r="C148" s="450" t="s">
        <v>37</v>
      </c>
      <c r="D148" s="450" t="s">
        <v>37</v>
      </c>
      <c r="E148" s="450" t="s">
        <v>37</v>
      </c>
      <c r="F148" s="450" t="s">
        <v>37</v>
      </c>
      <c r="G148" s="450" t="s">
        <v>37</v>
      </c>
      <c r="H148" s="450" t="s">
        <v>37</v>
      </c>
      <c r="I148" s="450" t="s">
        <v>37</v>
      </c>
      <c r="J148" s="450" t="s">
        <v>37</v>
      </c>
      <c r="K148" s="450" t="s">
        <v>37</v>
      </c>
      <c r="L148" s="450" t="s">
        <v>37</v>
      </c>
      <c r="M148" s="450" t="s">
        <v>37</v>
      </c>
      <c r="N148" s="450" t="s">
        <v>37</v>
      </c>
      <c r="O148" s="450" t="s">
        <v>37</v>
      </c>
      <c r="P148" s="450" t="s">
        <v>37</v>
      </c>
      <c r="Q148" s="450" t="s">
        <v>37</v>
      </c>
      <c r="R148" s="450">
        <v>0</v>
      </c>
      <c r="S148" s="262"/>
    </row>
    <row r="149" spans="1:19" x14ac:dyDescent="0.2">
      <c r="A149" s="562"/>
      <c r="B149" s="473"/>
      <c r="C149" s="473"/>
      <c r="D149" s="473"/>
      <c r="E149" s="473"/>
      <c r="F149" s="473"/>
      <c r="G149" s="473"/>
      <c r="H149" s="461"/>
      <c r="I149" s="461"/>
      <c r="J149" s="461"/>
      <c r="K149" s="461"/>
      <c r="L149" s="474"/>
      <c r="M149" s="461"/>
      <c r="N149" s="461"/>
      <c r="O149" s="461"/>
      <c r="P149" s="461"/>
      <c r="Q149" s="461"/>
      <c r="R149" s="461"/>
      <c r="S149" s="462"/>
    </row>
    <row r="150" spans="1:19" ht="51" x14ac:dyDescent="0.2">
      <c r="A150" s="463"/>
      <c r="B150" s="464">
        <v>2015</v>
      </c>
      <c r="C150" s="464">
        <v>2016</v>
      </c>
      <c r="D150" s="464">
        <v>2017</v>
      </c>
      <c r="E150" s="464">
        <v>2018</v>
      </c>
      <c r="F150" s="464">
        <v>2019</v>
      </c>
      <c r="G150" s="464">
        <v>2020</v>
      </c>
      <c r="H150" s="464">
        <v>2021</v>
      </c>
      <c r="I150" s="464">
        <v>2022</v>
      </c>
      <c r="J150" s="464">
        <v>2023</v>
      </c>
      <c r="K150" s="464">
        <v>2024</v>
      </c>
      <c r="L150" s="464" t="s">
        <v>37</v>
      </c>
      <c r="M150" s="464" t="s">
        <v>37</v>
      </c>
      <c r="N150" s="464" t="s">
        <v>37</v>
      </c>
      <c r="O150" s="464" t="s">
        <v>37</v>
      </c>
      <c r="P150" s="464" t="s">
        <v>37</v>
      </c>
      <c r="Q150" s="464" t="s">
        <v>37</v>
      </c>
      <c r="R150" s="465" t="s">
        <v>1080</v>
      </c>
      <c r="S150" s="466" t="s">
        <v>16</v>
      </c>
    </row>
    <row r="151" spans="1:19" x14ac:dyDescent="0.2">
      <c r="A151" s="552" t="s">
        <v>580</v>
      </c>
      <c r="B151" s="560">
        <v>1</v>
      </c>
      <c r="C151" s="560" t="s">
        <v>37</v>
      </c>
      <c r="D151" s="560" t="s">
        <v>37</v>
      </c>
      <c r="E151" s="560" t="s">
        <v>37</v>
      </c>
      <c r="F151" s="560" t="s">
        <v>37</v>
      </c>
      <c r="G151" s="560">
        <v>1</v>
      </c>
      <c r="H151" s="560" t="s">
        <v>37</v>
      </c>
      <c r="I151" s="560" t="s">
        <v>37</v>
      </c>
      <c r="J151" s="560" t="s">
        <v>37</v>
      </c>
      <c r="K151" s="560" t="s">
        <v>37</v>
      </c>
      <c r="L151" s="560"/>
      <c r="M151" s="560"/>
      <c r="N151" s="560"/>
      <c r="O151" s="560"/>
      <c r="P151" s="560"/>
      <c r="Q151" s="560"/>
      <c r="R151" s="539">
        <v>2</v>
      </c>
      <c r="S151" s="553">
        <v>2</v>
      </c>
    </row>
    <row r="152" spans="1:19" ht="25.5" x14ac:dyDescent="0.2">
      <c r="A152" s="556" t="s">
        <v>515</v>
      </c>
      <c r="B152" s="548" t="s">
        <v>37</v>
      </c>
      <c r="C152" s="548" t="s">
        <v>37</v>
      </c>
      <c r="D152" s="548" t="s">
        <v>37</v>
      </c>
      <c r="E152" s="548" t="s">
        <v>37</v>
      </c>
      <c r="F152" s="548" t="s">
        <v>37</v>
      </c>
      <c r="G152" s="548">
        <v>1</v>
      </c>
      <c r="H152" s="548" t="s">
        <v>37</v>
      </c>
      <c r="I152" s="548" t="s">
        <v>37</v>
      </c>
      <c r="J152" s="548" t="s">
        <v>37</v>
      </c>
      <c r="K152" s="548" t="s">
        <v>37</v>
      </c>
      <c r="L152" s="548"/>
      <c r="M152" s="548"/>
      <c r="N152" s="548"/>
      <c r="O152" s="548"/>
      <c r="P152" s="548"/>
      <c r="Q152" s="548"/>
      <c r="R152" s="548">
        <v>1</v>
      </c>
      <c r="S152" s="553">
        <v>1</v>
      </c>
    </row>
    <row r="153" spans="1:19" x14ac:dyDescent="0.2">
      <c r="A153" s="445" t="s">
        <v>516</v>
      </c>
      <c r="B153" s="446"/>
      <c r="C153" s="446"/>
      <c r="D153" s="446"/>
      <c r="E153" s="446"/>
      <c r="F153" s="446"/>
      <c r="G153" s="446"/>
      <c r="H153" s="446"/>
      <c r="I153" s="446"/>
      <c r="J153" s="446"/>
      <c r="K153" s="446"/>
      <c r="L153" s="446"/>
      <c r="M153" s="446"/>
      <c r="N153" s="446"/>
      <c r="O153" s="446"/>
      <c r="P153" s="446"/>
      <c r="Q153" s="446"/>
      <c r="R153" s="446"/>
      <c r="S153" s="447"/>
    </row>
    <row r="154" spans="1:19" x14ac:dyDescent="0.2">
      <c r="A154" s="549" t="s">
        <v>589</v>
      </c>
      <c r="B154" s="557" t="s">
        <v>37</v>
      </c>
      <c r="C154" s="550" t="s">
        <v>37</v>
      </c>
      <c r="D154" s="550" t="s">
        <v>37</v>
      </c>
      <c r="E154" s="550" t="s">
        <v>37</v>
      </c>
      <c r="F154" s="550" t="s">
        <v>37</v>
      </c>
      <c r="G154" s="550" t="s">
        <v>37</v>
      </c>
      <c r="H154" s="550" t="s">
        <v>37</v>
      </c>
      <c r="I154" s="550" t="s">
        <v>37</v>
      </c>
      <c r="J154" s="550" t="s">
        <v>37</v>
      </c>
      <c r="K154" s="550" t="s">
        <v>37</v>
      </c>
      <c r="L154" s="550" t="s">
        <v>37</v>
      </c>
      <c r="M154" s="550" t="s">
        <v>37</v>
      </c>
      <c r="N154" s="550" t="s">
        <v>37</v>
      </c>
      <c r="O154" s="550" t="s">
        <v>37</v>
      </c>
      <c r="P154" s="550" t="s">
        <v>37</v>
      </c>
      <c r="Q154" s="550" t="s">
        <v>37</v>
      </c>
      <c r="R154" s="538">
        <v>0</v>
      </c>
      <c r="S154" s="561">
        <v>0</v>
      </c>
    </row>
    <row r="155" spans="1:19" x14ac:dyDescent="0.2">
      <c r="A155" s="549" t="s">
        <v>9</v>
      </c>
      <c r="B155" s="558" t="s">
        <v>37</v>
      </c>
      <c r="C155" s="550" t="s">
        <v>37</v>
      </c>
      <c r="D155" s="550" t="s">
        <v>37</v>
      </c>
      <c r="E155" s="550" t="s">
        <v>37</v>
      </c>
      <c r="F155" s="550" t="s">
        <v>37</v>
      </c>
      <c r="G155" s="550" t="s">
        <v>37</v>
      </c>
      <c r="H155" s="550" t="s">
        <v>37</v>
      </c>
      <c r="I155" s="550" t="s">
        <v>37</v>
      </c>
      <c r="J155" s="550" t="s">
        <v>37</v>
      </c>
      <c r="K155" s="550" t="s">
        <v>37</v>
      </c>
      <c r="L155" s="550" t="s">
        <v>37</v>
      </c>
      <c r="M155" s="550" t="s">
        <v>37</v>
      </c>
      <c r="N155" s="550" t="s">
        <v>37</v>
      </c>
      <c r="O155" s="550" t="s">
        <v>37</v>
      </c>
      <c r="P155" s="550" t="s">
        <v>37</v>
      </c>
      <c r="Q155" s="550" t="s">
        <v>37</v>
      </c>
      <c r="R155" s="538">
        <v>0</v>
      </c>
      <c r="S155" s="561">
        <v>0</v>
      </c>
    </row>
    <row r="156" spans="1:19" ht="13.5" thickBot="1" x14ac:dyDescent="0.25">
      <c r="A156" s="570" t="s">
        <v>517</v>
      </c>
      <c r="B156" s="571" t="s">
        <v>37</v>
      </c>
      <c r="C156" s="571" t="s">
        <v>37</v>
      </c>
      <c r="D156" s="571" t="s">
        <v>37</v>
      </c>
      <c r="E156" s="571" t="s">
        <v>37</v>
      </c>
      <c r="F156" s="571" t="s">
        <v>37</v>
      </c>
      <c r="G156" s="571" t="s">
        <v>37</v>
      </c>
      <c r="H156" s="571" t="s">
        <v>37</v>
      </c>
      <c r="I156" s="571" t="s">
        <v>37</v>
      </c>
      <c r="J156" s="571" t="s">
        <v>37</v>
      </c>
      <c r="K156" s="571" t="s">
        <v>37</v>
      </c>
      <c r="L156" s="571" t="s">
        <v>37</v>
      </c>
      <c r="M156" s="571" t="s">
        <v>37</v>
      </c>
      <c r="N156" s="571" t="s">
        <v>37</v>
      </c>
      <c r="O156" s="571" t="s">
        <v>37</v>
      </c>
      <c r="P156" s="571" t="s">
        <v>37</v>
      </c>
      <c r="Q156" s="571" t="s">
        <v>37</v>
      </c>
      <c r="R156" s="571">
        <v>0</v>
      </c>
      <c r="S156" s="573">
        <v>0</v>
      </c>
    </row>
    <row r="157" spans="1:19" ht="13.5" thickBot="1" x14ac:dyDescent="0.25">
      <c r="A157" s="146"/>
      <c r="B157" s="146"/>
      <c r="C157" s="146"/>
      <c r="D157" s="146"/>
      <c r="E157" s="146"/>
      <c r="F157" s="146"/>
      <c r="G157" s="146"/>
      <c r="H157" s="146"/>
      <c r="I157" s="146"/>
      <c r="J157" s="146"/>
      <c r="K157" s="146"/>
      <c r="L157" s="146"/>
      <c r="M157" s="146"/>
      <c r="N157" s="146"/>
      <c r="O157" s="146"/>
      <c r="P157" s="146"/>
      <c r="Q157" s="146"/>
      <c r="R157" s="146"/>
      <c r="S157" s="146"/>
    </row>
    <row r="158" spans="1:19" ht="51" x14ac:dyDescent="0.2">
      <c r="A158" s="456" t="s">
        <v>22</v>
      </c>
      <c r="B158" s="457">
        <v>1999</v>
      </c>
      <c r="C158" s="457">
        <v>2000</v>
      </c>
      <c r="D158" s="457">
        <v>2001</v>
      </c>
      <c r="E158" s="457">
        <v>2002</v>
      </c>
      <c r="F158" s="457">
        <v>2003</v>
      </c>
      <c r="G158" s="457">
        <v>2004</v>
      </c>
      <c r="H158" s="457">
        <v>2005</v>
      </c>
      <c r="I158" s="457">
        <v>2006</v>
      </c>
      <c r="J158" s="457">
        <v>2007</v>
      </c>
      <c r="K158" s="457">
        <v>2008</v>
      </c>
      <c r="L158" s="457">
        <v>2009</v>
      </c>
      <c r="M158" s="457">
        <v>2010</v>
      </c>
      <c r="N158" s="457">
        <v>2011</v>
      </c>
      <c r="O158" s="457">
        <v>2012</v>
      </c>
      <c r="P158" s="457">
        <v>2013</v>
      </c>
      <c r="Q158" s="457">
        <v>2014</v>
      </c>
      <c r="R158" s="458" t="s">
        <v>579</v>
      </c>
      <c r="S158" s="327"/>
    </row>
    <row r="159" spans="1:19" x14ac:dyDescent="0.2">
      <c r="A159" s="552" t="s">
        <v>580</v>
      </c>
      <c r="B159" s="548">
        <v>2</v>
      </c>
      <c r="C159" s="548" t="s">
        <v>37</v>
      </c>
      <c r="D159" s="548" t="s">
        <v>37</v>
      </c>
      <c r="E159" s="548">
        <v>2</v>
      </c>
      <c r="F159" s="548" t="s">
        <v>37</v>
      </c>
      <c r="G159" s="548">
        <v>1</v>
      </c>
      <c r="H159" s="548">
        <v>1</v>
      </c>
      <c r="I159" s="548">
        <v>1</v>
      </c>
      <c r="J159" s="548">
        <v>1</v>
      </c>
      <c r="K159" s="548">
        <v>2</v>
      </c>
      <c r="L159" s="548">
        <v>1</v>
      </c>
      <c r="M159" s="548" t="s">
        <v>37</v>
      </c>
      <c r="N159" s="548">
        <v>5</v>
      </c>
      <c r="O159" s="548">
        <v>2</v>
      </c>
      <c r="P159" s="548" t="s">
        <v>37</v>
      </c>
      <c r="Q159" s="548">
        <v>1</v>
      </c>
      <c r="R159" s="555">
        <v>19</v>
      </c>
      <c r="S159" s="459"/>
    </row>
    <row r="160" spans="1:19" ht="25.5" x14ac:dyDescent="0.2">
      <c r="A160" s="556" t="s">
        <v>515</v>
      </c>
      <c r="B160" s="548">
        <v>2</v>
      </c>
      <c r="C160" s="548" t="s">
        <v>37</v>
      </c>
      <c r="D160" s="548" t="s">
        <v>37</v>
      </c>
      <c r="E160" s="548">
        <v>1</v>
      </c>
      <c r="F160" s="548" t="s">
        <v>37</v>
      </c>
      <c r="G160" s="548">
        <v>1</v>
      </c>
      <c r="H160" s="548">
        <v>1</v>
      </c>
      <c r="I160" s="548">
        <v>1</v>
      </c>
      <c r="J160" s="548" t="s">
        <v>37</v>
      </c>
      <c r="K160" s="548" t="s">
        <v>37</v>
      </c>
      <c r="L160" s="548">
        <v>1</v>
      </c>
      <c r="M160" s="548" t="s">
        <v>37</v>
      </c>
      <c r="N160" s="548">
        <v>3</v>
      </c>
      <c r="O160" s="548" t="s">
        <v>37</v>
      </c>
      <c r="P160" s="548" t="s">
        <v>37</v>
      </c>
      <c r="Q160" s="548" t="s">
        <v>37</v>
      </c>
      <c r="R160" s="548">
        <v>10</v>
      </c>
      <c r="S160" s="444"/>
    </row>
    <row r="161" spans="1:19" x14ac:dyDescent="0.2">
      <c r="A161" s="445" t="s">
        <v>516</v>
      </c>
      <c r="B161" s="446"/>
      <c r="C161" s="446"/>
      <c r="D161" s="446"/>
      <c r="E161" s="446"/>
      <c r="F161" s="446"/>
      <c r="G161" s="446"/>
      <c r="H161" s="446"/>
      <c r="I161" s="446"/>
      <c r="J161" s="446"/>
      <c r="K161" s="446"/>
      <c r="L161" s="446"/>
      <c r="M161" s="446"/>
      <c r="N161" s="446"/>
      <c r="O161" s="446"/>
      <c r="P161" s="446"/>
      <c r="Q161" s="446"/>
      <c r="R161" s="446"/>
      <c r="S161" s="447"/>
    </row>
    <row r="162" spans="1:19" x14ac:dyDescent="0.2">
      <c r="A162" s="549" t="s">
        <v>589</v>
      </c>
      <c r="B162" s="550">
        <v>15.5015</v>
      </c>
      <c r="C162" s="550" t="s">
        <v>37</v>
      </c>
      <c r="D162" s="550" t="s">
        <v>37</v>
      </c>
      <c r="E162" s="550">
        <v>132</v>
      </c>
      <c r="F162" s="550" t="s">
        <v>37</v>
      </c>
      <c r="G162" s="550">
        <v>2.15</v>
      </c>
      <c r="H162" s="550">
        <v>373.48</v>
      </c>
      <c r="I162" s="550">
        <v>0.18</v>
      </c>
      <c r="J162" s="550" t="s">
        <v>37</v>
      </c>
      <c r="K162" s="550" t="s">
        <v>37</v>
      </c>
      <c r="L162" s="550">
        <v>1.42</v>
      </c>
      <c r="M162" s="550" t="s">
        <v>37</v>
      </c>
      <c r="N162" s="550">
        <v>385.22580000000005</v>
      </c>
      <c r="O162" s="550" t="s">
        <v>37</v>
      </c>
      <c r="P162" s="550" t="s">
        <v>37</v>
      </c>
      <c r="Q162" s="550" t="s">
        <v>37</v>
      </c>
      <c r="R162" s="538">
        <v>909.95729999999992</v>
      </c>
      <c r="S162" s="460"/>
    </row>
    <row r="163" spans="1:19" x14ac:dyDescent="0.2">
      <c r="A163" s="549" t="s">
        <v>9</v>
      </c>
      <c r="B163" s="558">
        <v>7.3014999999999999</v>
      </c>
      <c r="C163" s="550" t="s">
        <v>37</v>
      </c>
      <c r="D163" s="550" t="s">
        <v>37</v>
      </c>
      <c r="E163" s="550">
        <v>132</v>
      </c>
      <c r="F163" s="550" t="s">
        <v>37</v>
      </c>
      <c r="G163" s="550">
        <v>2.15</v>
      </c>
      <c r="H163" s="550">
        <v>373.48</v>
      </c>
      <c r="I163" s="550">
        <v>0.18</v>
      </c>
      <c r="J163" s="550" t="s">
        <v>37</v>
      </c>
      <c r="K163" s="550" t="s">
        <v>37</v>
      </c>
      <c r="L163" s="550">
        <v>1.42</v>
      </c>
      <c r="M163" s="550" t="s">
        <v>37</v>
      </c>
      <c r="N163" s="550">
        <v>32.675800000000002</v>
      </c>
      <c r="O163" s="550" t="s">
        <v>37</v>
      </c>
      <c r="P163" s="550" t="s">
        <v>37</v>
      </c>
      <c r="Q163" s="550" t="s">
        <v>37</v>
      </c>
      <c r="R163" s="538">
        <v>549.20729999999992</v>
      </c>
      <c r="S163" s="261"/>
    </row>
    <row r="164" spans="1:19" x14ac:dyDescent="0.2">
      <c r="A164" s="449" t="s">
        <v>517</v>
      </c>
      <c r="B164" s="450">
        <v>8.1999999999999993</v>
      </c>
      <c r="C164" s="450" t="s">
        <v>37</v>
      </c>
      <c r="D164" s="450" t="s">
        <v>37</v>
      </c>
      <c r="E164" s="450">
        <v>0</v>
      </c>
      <c r="F164" s="450" t="s">
        <v>37</v>
      </c>
      <c r="G164" s="450">
        <v>0</v>
      </c>
      <c r="H164" s="450">
        <v>0</v>
      </c>
      <c r="I164" s="450">
        <v>0</v>
      </c>
      <c r="J164" s="450" t="s">
        <v>37</v>
      </c>
      <c r="K164" s="450" t="s">
        <v>37</v>
      </c>
      <c r="L164" s="450">
        <v>0</v>
      </c>
      <c r="M164" s="450" t="s">
        <v>37</v>
      </c>
      <c r="N164" s="450">
        <v>352.55000000000007</v>
      </c>
      <c r="O164" s="450" t="s">
        <v>37</v>
      </c>
      <c r="P164" s="450" t="s">
        <v>37</v>
      </c>
      <c r="Q164" s="450" t="s">
        <v>37</v>
      </c>
      <c r="R164" s="450">
        <v>360.75000000000006</v>
      </c>
      <c r="S164" s="262"/>
    </row>
    <row r="165" spans="1:19" x14ac:dyDescent="0.2">
      <c r="A165" s="562"/>
      <c r="B165" s="473"/>
      <c r="C165" s="473"/>
      <c r="D165" s="473"/>
      <c r="E165" s="473"/>
      <c r="F165" s="473"/>
      <c r="G165" s="473"/>
      <c r="H165" s="461"/>
      <c r="I165" s="461"/>
      <c r="J165" s="461"/>
      <c r="K165" s="461"/>
      <c r="L165" s="477"/>
      <c r="M165" s="461"/>
      <c r="N165" s="461"/>
      <c r="O165" s="461"/>
      <c r="P165" s="461"/>
      <c r="Q165" s="461"/>
      <c r="R165" s="461"/>
      <c r="S165" s="462"/>
    </row>
    <row r="166" spans="1:19" ht="51" x14ac:dyDescent="0.2">
      <c r="A166" s="463"/>
      <c r="B166" s="464">
        <v>2015</v>
      </c>
      <c r="C166" s="464">
        <v>2016</v>
      </c>
      <c r="D166" s="464">
        <v>2017</v>
      </c>
      <c r="E166" s="464">
        <v>2018</v>
      </c>
      <c r="F166" s="464">
        <v>2019</v>
      </c>
      <c r="G166" s="464">
        <v>2020</v>
      </c>
      <c r="H166" s="464">
        <v>2021</v>
      </c>
      <c r="I166" s="464">
        <v>2022</v>
      </c>
      <c r="J166" s="464">
        <v>2023</v>
      </c>
      <c r="K166" s="464">
        <v>2024</v>
      </c>
      <c r="L166" s="464" t="s">
        <v>37</v>
      </c>
      <c r="M166" s="464" t="s">
        <v>37</v>
      </c>
      <c r="N166" s="464" t="s">
        <v>37</v>
      </c>
      <c r="O166" s="464" t="s">
        <v>37</v>
      </c>
      <c r="P166" s="464" t="s">
        <v>37</v>
      </c>
      <c r="Q166" s="464" t="s">
        <v>37</v>
      </c>
      <c r="R166" s="465" t="s">
        <v>1080</v>
      </c>
      <c r="S166" s="466" t="s">
        <v>16</v>
      </c>
    </row>
    <row r="167" spans="1:19" x14ac:dyDescent="0.2">
      <c r="A167" s="552" t="s">
        <v>580</v>
      </c>
      <c r="B167" s="560">
        <v>1</v>
      </c>
      <c r="C167" s="560" t="s">
        <v>37</v>
      </c>
      <c r="D167" s="560">
        <v>1</v>
      </c>
      <c r="E167" s="560" t="s">
        <v>37</v>
      </c>
      <c r="F167" s="560">
        <v>1</v>
      </c>
      <c r="G167" s="560" t="s">
        <v>37</v>
      </c>
      <c r="H167" s="560" t="s">
        <v>37</v>
      </c>
      <c r="I167" s="560" t="s">
        <v>37</v>
      </c>
      <c r="J167" s="560" t="s">
        <v>37</v>
      </c>
      <c r="K167" s="560" t="s">
        <v>37</v>
      </c>
      <c r="L167" s="560"/>
      <c r="M167" s="560"/>
      <c r="N167" s="560"/>
      <c r="O167" s="560"/>
      <c r="P167" s="560"/>
      <c r="Q167" s="560"/>
      <c r="R167" s="539">
        <v>3</v>
      </c>
      <c r="S167" s="553">
        <v>22</v>
      </c>
    </row>
    <row r="168" spans="1:19" ht="25.5" x14ac:dyDescent="0.2">
      <c r="A168" s="556" t="s">
        <v>515</v>
      </c>
      <c r="B168" s="548">
        <v>1</v>
      </c>
      <c r="C168" s="548" t="s">
        <v>37</v>
      </c>
      <c r="D168" s="548" t="s">
        <v>37</v>
      </c>
      <c r="E168" s="548" t="s">
        <v>37</v>
      </c>
      <c r="F168" s="548" t="s">
        <v>37</v>
      </c>
      <c r="G168" s="548" t="s">
        <v>37</v>
      </c>
      <c r="H168" s="548" t="s">
        <v>37</v>
      </c>
      <c r="I168" s="548" t="s">
        <v>37</v>
      </c>
      <c r="J168" s="548" t="s">
        <v>37</v>
      </c>
      <c r="K168" s="548" t="s">
        <v>37</v>
      </c>
      <c r="L168" s="548"/>
      <c r="M168" s="548"/>
      <c r="N168" s="548"/>
      <c r="O168" s="548"/>
      <c r="P168" s="548"/>
      <c r="Q168" s="548"/>
      <c r="R168" s="548">
        <v>1</v>
      </c>
      <c r="S168" s="553">
        <v>11</v>
      </c>
    </row>
    <row r="169" spans="1:19" x14ac:dyDescent="0.2">
      <c r="A169" s="445" t="s">
        <v>516</v>
      </c>
      <c r="B169" s="446"/>
      <c r="C169" s="446"/>
      <c r="D169" s="446"/>
      <c r="E169" s="446"/>
      <c r="F169" s="446"/>
      <c r="G169" s="446"/>
      <c r="H169" s="446"/>
      <c r="I169" s="446"/>
      <c r="J169" s="446"/>
      <c r="K169" s="446"/>
      <c r="L169" s="446"/>
      <c r="M169" s="446"/>
      <c r="N169" s="446"/>
      <c r="O169" s="446"/>
      <c r="P169" s="446"/>
      <c r="Q169" s="446"/>
      <c r="R169" s="446"/>
      <c r="S169" s="447"/>
    </row>
    <row r="170" spans="1:19" x14ac:dyDescent="0.2">
      <c r="A170" s="549" t="s">
        <v>589</v>
      </c>
      <c r="B170" s="557">
        <v>1.4279999999999999</v>
      </c>
      <c r="C170" s="550" t="s">
        <v>37</v>
      </c>
      <c r="D170" s="550" t="s">
        <v>37</v>
      </c>
      <c r="E170" s="550" t="s">
        <v>37</v>
      </c>
      <c r="F170" s="550" t="s">
        <v>37</v>
      </c>
      <c r="G170" s="550" t="s">
        <v>37</v>
      </c>
      <c r="H170" s="550" t="s">
        <v>37</v>
      </c>
      <c r="I170" s="550" t="s">
        <v>37</v>
      </c>
      <c r="J170" s="550" t="s">
        <v>37</v>
      </c>
      <c r="K170" s="550" t="s">
        <v>37</v>
      </c>
      <c r="L170" s="550" t="s">
        <v>37</v>
      </c>
      <c r="M170" s="550" t="s">
        <v>37</v>
      </c>
      <c r="N170" s="550" t="s">
        <v>37</v>
      </c>
      <c r="O170" s="550" t="s">
        <v>37</v>
      </c>
      <c r="P170" s="550" t="s">
        <v>37</v>
      </c>
      <c r="Q170" s="550" t="s">
        <v>37</v>
      </c>
      <c r="R170" s="538">
        <v>1.4279999999999999</v>
      </c>
      <c r="S170" s="561">
        <v>911.38529999999992</v>
      </c>
    </row>
    <row r="171" spans="1:19" x14ac:dyDescent="0.2">
      <c r="A171" s="549" t="s">
        <v>9</v>
      </c>
      <c r="B171" s="558">
        <v>1.4279999999999999</v>
      </c>
      <c r="C171" s="550" t="s">
        <v>37</v>
      </c>
      <c r="D171" s="550" t="s">
        <v>37</v>
      </c>
      <c r="E171" s="550" t="s">
        <v>37</v>
      </c>
      <c r="F171" s="550" t="s">
        <v>37</v>
      </c>
      <c r="G171" s="550" t="s">
        <v>37</v>
      </c>
      <c r="H171" s="550" t="s">
        <v>37</v>
      </c>
      <c r="I171" s="550" t="s">
        <v>37</v>
      </c>
      <c r="J171" s="550" t="s">
        <v>37</v>
      </c>
      <c r="K171" s="550" t="s">
        <v>37</v>
      </c>
      <c r="L171" s="550" t="s">
        <v>37</v>
      </c>
      <c r="M171" s="550" t="s">
        <v>37</v>
      </c>
      <c r="N171" s="550" t="s">
        <v>37</v>
      </c>
      <c r="O171" s="550" t="s">
        <v>37</v>
      </c>
      <c r="P171" s="550" t="s">
        <v>37</v>
      </c>
      <c r="Q171" s="550" t="s">
        <v>37</v>
      </c>
      <c r="R171" s="538">
        <v>1.4279999999999999</v>
      </c>
      <c r="S171" s="561">
        <v>550.63529999999992</v>
      </c>
    </row>
    <row r="172" spans="1:19" ht="13.5" thickBot="1" x14ac:dyDescent="0.25">
      <c r="A172" s="570" t="s">
        <v>517</v>
      </c>
      <c r="B172" s="571">
        <v>0</v>
      </c>
      <c r="C172" s="571" t="s">
        <v>37</v>
      </c>
      <c r="D172" s="571" t="s">
        <v>37</v>
      </c>
      <c r="E172" s="571" t="s">
        <v>37</v>
      </c>
      <c r="F172" s="571" t="s">
        <v>37</v>
      </c>
      <c r="G172" s="571" t="s">
        <v>37</v>
      </c>
      <c r="H172" s="571" t="s">
        <v>37</v>
      </c>
      <c r="I172" s="571" t="s">
        <v>37</v>
      </c>
      <c r="J172" s="571" t="s">
        <v>37</v>
      </c>
      <c r="K172" s="571" t="s">
        <v>37</v>
      </c>
      <c r="L172" s="571" t="s">
        <v>37</v>
      </c>
      <c r="M172" s="571" t="s">
        <v>37</v>
      </c>
      <c r="N172" s="571" t="s">
        <v>37</v>
      </c>
      <c r="O172" s="571" t="s">
        <v>37</v>
      </c>
      <c r="P172" s="571" t="s">
        <v>37</v>
      </c>
      <c r="Q172" s="571" t="s">
        <v>37</v>
      </c>
      <c r="R172" s="571">
        <v>0</v>
      </c>
      <c r="S172" s="573">
        <v>360.75000000000006</v>
      </c>
    </row>
    <row r="173" spans="1:19" ht="13.5" thickBot="1" x14ac:dyDescent="0.25">
      <c r="A173" s="146"/>
      <c r="B173" s="146"/>
      <c r="C173" s="146"/>
      <c r="D173" s="146"/>
      <c r="E173" s="146"/>
      <c r="F173" s="146"/>
      <c r="G173" s="146"/>
      <c r="H173" s="146"/>
      <c r="I173" s="146"/>
      <c r="J173" s="146"/>
      <c r="K173" s="146"/>
      <c r="L173" s="146"/>
      <c r="M173" s="146"/>
      <c r="N173" s="146"/>
      <c r="O173" s="146"/>
      <c r="P173" s="146"/>
      <c r="Q173" s="146"/>
      <c r="R173" s="146"/>
      <c r="S173" s="146"/>
    </row>
    <row r="174" spans="1:19" ht="51" x14ac:dyDescent="0.2">
      <c r="A174" s="456" t="s">
        <v>23</v>
      </c>
      <c r="B174" s="457">
        <v>1999</v>
      </c>
      <c r="C174" s="457">
        <v>2000</v>
      </c>
      <c r="D174" s="457">
        <v>2001</v>
      </c>
      <c r="E174" s="457">
        <v>2002</v>
      </c>
      <c r="F174" s="457">
        <v>2003</v>
      </c>
      <c r="G174" s="457">
        <v>2004</v>
      </c>
      <c r="H174" s="457">
        <v>2005</v>
      </c>
      <c r="I174" s="457">
        <v>2006</v>
      </c>
      <c r="J174" s="457">
        <v>2007</v>
      </c>
      <c r="K174" s="457">
        <v>2008</v>
      </c>
      <c r="L174" s="457">
        <v>2009</v>
      </c>
      <c r="M174" s="457">
        <v>2010</v>
      </c>
      <c r="N174" s="457">
        <v>2011</v>
      </c>
      <c r="O174" s="457">
        <v>2012</v>
      </c>
      <c r="P174" s="457">
        <v>2013</v>
      </c>
      <c r="Q174" s="457">
        <v>2014</v>
      </c>
      <c r="R174" s="458" t="s">
        <v>579</v>
      </c>
      <c r="S174" s="327"/>
    </row>
    <row r="175" spans="1:19" x14ac:dyDescent="0.2">
      <c r="A175" s="552" t="s">
        <v>580</v>
      </c>
      <c r="B175" s="548">
        <v>5</v>
      </c>
      <c r="C175" s="548" t="s">
        <v>37</v>
      </c>
      <c r="D175" s="548">
        <v>10</v>
      </c>
      <c r="E175" s="548">
        <v>3</v>
      </c>
      <c r="F175" s="548">
        <v>2</v>
      </c>
      <c r="G175" s="548">
        <v>3</v>
      </c>
      <c r="H175" s="548" t="s">
        <v>37</v>
      </c>
      <c r="I175" s="548" t="s">
        <v>37</v>
      </c>
      <c r="J175" s="548">
        <v>1</v>
      </c>
      <c r="K175" s="548" t="s">
        <v>37</v>
      </c>
      <c r="L175" s="548">
        <v>3</v>
      </c>
      <c r="M175" s="548" t="s">
        <v>37</v>
      </c>
      <c r="N175" s="548">
        <v>1</v>
      </c>
      <c r="O175" s="548">
        <v>1</v>
      </c>
      <c r="P175" s="548">
        <v>2</v>
      </c>
      <c r="Q175" s="548">
        <v>2</v>
      </c>
      <c r="R175" s="555">
        <v>33</v>
      </c>
      <c r="S175" s="459"/>
    </row>
    <row r="176" spans="1:19" ht="25.5" x14ac:dyDescent="0.2">
      <c r="A176" s="556" t="s">
        <v>515</v>
      </c>
      <c r="B176" s="548">
        <v>5</v>
      </c>
      <c r="C176" s="548" t="s">
        <v>37</v>
      </c>
      <c r="D176" s="548">
        <v>8</v>
      </c>
      <c r="E176" s="548">
        <v>2</v>
      </c>
      <c r="F176" s="548">
        <v>2</v>
      </c>
      <c r="G176" s="548">
        <v>3</v>
      </c>
      <c r="H176" s="548" t="s">
        <v>37</v>
      </c>
      <c r="I176" s="548" t="s">
        <v>37</v>
      </c>
      <c r="J176" s="548">
        <v>1</v>
      </c>
      <c r="K176" s="548" t="s">
        <v>37</v>
      </c>
      <c r="L176" s="548">
        <v>2</v>
      </c>
      <c r="M176" s="548" t="s">
        <v>37</v>
      </c>
      <c r="N176" s="548" t="s">
        <v>37</v>
      </c>
      <c r="O176" s="548">
        <v>1</v>
      </c>
      <c r="P176" s="548" t="s">
        <v>37</v>
      </c>
      <c r="Q176" s="548">
        <v>1</v>
      </c>
      <c r="R176" s="548">
        <v>25</v>
      </c>
      <c r="S176" s="444"/>
    </row>
    <row r="177" spans="1:19" x14ac:dyDescent="0.2">
      <c r="A177" s="445" t="s">
        <v>516</v>
      </c>
      <c r="B177" s="446"/>
      <c r="C177" s="446"/>
      <c r="D177" s="446"/>
      <c r="E177" s="446"/>
      <c r="F177" s="446"/>
      <c r="G177" s="446"/>
      <c r="H177" s="446"/>
      <c r="I177" s="446"/>
      <c r="J177" s="446"/>
      <c r="K177" s="446"/>
      <c r="L177" s="446"/>
      <c r="M177" s="446"/>
      <c r="N177" s="446"/>
      <c r="O177" s="446"/>
      <c r="P177" s="446"/>
      <c r="Q177" s="446"/>
      <c r="R177" s="446"/>
      <c r="S177" s="447"/>
    </row>
    <row r="178" spans="1:19" x14ac:dyDescent="0.2">
      <c r="A178" s="549" t="s">
        <v>589</v>
      </c>
      <c r="B178" s="550">
        <v>113.96</v>
      </c>
      <c r="C178" s="550" t="s">
        <v>37</v>
      </c>
      <c r="D178" s="550">
        <v>245.73439999999999</v>
      </c>
      <c r="E178" s="550">
        <v>0.53</v>
      </c>
      <c r="F178" s="550">
        <v>141.01999999999998</v>
      </c>
      <c r="G178" s="550">
        <v>865.3</v>
      </c>
      <c r="H178" s="550" t="s">
        <v>37</v>
      </c>
      <c r="I178" s="550" t="s">
        <v>37</v>
      </c>
      <c r="J178" s="550">
        <v>0.1</v>
      </c>
      <c r="K178" s="550" t="s">
        <v>37</v>
      </c>
      <c r="L178" s="550">
        <v>23.99</v>
      </c>
      <c r="M178" s="550" t="s">
        <v>37</v>
      </c>
      <c r="N178" s="550" t="s">
        <v>37</v>
      </c>
      <c r="O178" s="550">
        <v>265.08960000000002</v>
      </c>
      <c r="P178" s="550" t="s">
        <v>37</v>
      </c>
      <c r="Q178" s="550">
        <v>42.500399999999999</v>
      </c>
      <c r="R178" s="538">
        <v>1698.2243999999996</v>
      </c>
      <c r="S178" s="460"/>
    </row>
    <row r="179" spans="1:19" x14ac:dyDescent="0.2">
      <c r="A179" s="549" t="s">
        <v>9</v>
      </c>
      <c r="B179" s="550">
        <v>3.96</v>
      </c>
      <c r="C179" s="550" t="s">
        <v>37</v>
      </c>
      <c r="D179" s="550">
        <v>241.90440000000001</v>
      </c>
      <c r="E179" s="550">
        <v>0.53</v>
      </c>
      <c r="F179" s="550">
        <v>18.723800000000001</v>
      </c>
      <c r="G179" s="550">
        <v>0.7</v>
      </c>
      <c r="H179" s="550" t="s">
        <v>37</v>
      </c>
      <c r="I179" s="550" t="s">
        <v>37</v>
      </c>
      <c r="J179" s="550">
        <v>0.1</v>
      </c>
      <c r="K179" s="550" t="s">
        <v>37</v>
      </c>
      <c r="L179" s="550">
        <v>23.99</v>
      </c>
      <c r="M179" s="550" t="s">
        <v>37</v>
      </c>
      <c r="N179" s="550" t="s">
        <v>37</v>
      </c>
      <c r="O179" s="550">
        <v>61.5</v>
      </c>
      <c r="P179" s="550" t="s">
        <v>37</v>
      </c>
      <c r="Q179" s="550">
        <v>42.500399999999999</v>
      </c>
      <c r="R179" s="538">
        <v>393.90860000000004</v>
      </c>
      <c r="S179" s="261"/>
    </row>
    <row r="180" spans="1:19" x14ac:dyDescent="0.2">
      <c r="A180" s="449" t="s">
        <v>517</v>
      </c>
      <c r="B180" s="450">
        <v>110</v>
      </c>
      <c r="C180" s="450" t="s">
        <v>37</v>
      </c>
      <c r="D180" s="450">
        <v>3.8299999999999841</v>
      </c>
      <c r="E180" s="450">
        <v>0</v>
      </c>
      <c r="F180" s="450">
        <v>122.29619999999998</v>
      </c>
      <c r="G180" s="450">
        <v>864.59999999999991</v>
      </c>
      <c r="H180" s="450" t="s">
        <v>37</v>
      </c>
      <c r="I180" s="450" t="s">
        <v>37</v>
      </c>
      <c r="J180" s="450">
        <v>0</v>
      </c>
      <c r="K180" s="450" t="s">
        <v>37</v>
      </c>
      <c r="L180" s="450">
        <v>0</v>
      </c>
      <c r="M180" s="450" t="s">
        <v>37</v>
      </c>
      <c r="N180" s="450" t="s">
        <v>37</v>
      </c>
      <c r="O180" s="450">
        <v>203.58960000000002</v>
      </c>
      <c r="P180" s="450" t="s">
        <v>37</v>
      </c>
      <c r="Q180" s="450">
        <v>0</v>
      </c>
      <c r="R180" s="450">
        <v>1304.3157999999999</v>
      </c>
      <c r="S180" s="262"/>
    </row>
    <row r="181" spans="1:19" x14ac:dyDescent="0.2">
      <c r="A181" s="467" t="s">
        <v>587</v>
      </c>
      <c r="B181" s="425"/>
      <c r="C181" s="425"/>
      <c r="D181" s="425"/>
      <c r="E181" s="425"/>
      <c r="F181" s="425"/>
      <c r="G181" s="425"/>
      <c r="H181" s="427"/>
      <c r="I181" s="427"/>
      <c r="J181" s="427"/>
      <c r="K181" s="427"/>
      <c r="L181" s="429"/>
      <c r="M181" s="427"/>
      <c r="N181" s="427"/>
      <c r="O181" s="427"/>
      <c r="P181" s="428" t="s">
        <v>38</v>
      </c>
      <c r="Q181" s="427"/>
      <c r="R181" s="427"/>
      <c r="S181" s="370"/>
    </row>
    <row r="182" spans="1:19" x14ac:dyDescent="0.2">
      <c r="A182" s="183"/>
      <c r="B182" s="183"/>
      <c r="C182" s="183"/>
      <c r="D182" s="183"/>
      <c r="E182" s="183"/>
      <c r="F182" s="183"/>
      <c r="G182" s="183"/>
      <c r="H182" s="186"/>
      <c r="I182" s="186"/>
      <c r="J182" s="243"/>
      <c r="K182" s="186"/>
      <c r="L182" s="186"/>
      <c r="M182" s="186"/>
      <c r="N182" s="243"/>
      <c r="O182" s="186"/>
      <c r="P182" s="186"/>
      <c r="Q182" s="186"/>
      <c r="R182" s="186"/>
      <c r="S182" s="278"/>
    </row>
    <row r="183" spans="1:19" ht="51" x14ac:dyDescent="0.2">
      <c r="A183" s="463"/>
      <c r="B183" s="464">
        <v>2015</v>
      </c>
      <c r="C183" s="464">
        <v>2016</v>
      </c>
      <c r="D183" s="464">
        <v>2017</v>
      </c>
      <c r="E183" s="464">
        <v>2018</v>
      </c>
      <c r="F183" s="464">
        <v>2019</v>
      </c>
      <c r="G183" s="464">
        <v>2020</v>
      </c>
      <c r="H183" s="464">
        <v>2021</v>
      </c>
      <c r="I183" s="464">
        <v>2022</v>
      </c>
      <c r="J183" s="464">
        <v>2023</v>
      </c>
      <c r="K183" s="464">
        <v>2024</v>
      </c>
      <c r="L183" s="464" t="s">
        <v>37</v>
      </c>
      <c r="M183" s="464" t="s">
        <v>37</v>
      </c>
      <c r="N183" s="464" t="s">
        <v>37</v>
      </c>
      <c r="O183" s="464" t="s">
        <v>37</v>
      </c>
      <c r="P183" s="464" t="s">
        <v>37</v>
      </c>
      <c r="Q183" s="464" t="s">
        <v>37</v>
      </c>
      <c r="R183" s="465" t="s">
        <v>1080</v>
      </c>
      <c r="S183" s="466" t="s">
        <v>16</v>
      </c>
    </row>
    <row r="184" spans="1:19" x14ac:dyDescent="0.2">
      <c r="A184" s="552" t="s">
        <v>580</v>
      </c>
      <c r="B184" s="560" t="s">
        <v>37</v>
      </c>
      <c r="C184" s="560">
        <v>4</v>
      </c>
      <c r="D184" s="560">
        <v>1</v>
      </c>
      <c r="E184" s="560">
        <v>1</v>
      </c>
      <c r="F184" s="560" t="s">
        <v>37</v>
      </c>
      <c r="G184" s="560" t="s">
        <v>37</v>
      </c>
      <c r="H184" s="560">
        <v>1</v>
      </c>
      <c r="I184" s="560" t="s">
        <v>37</v>
      </c>
      <c r="J184" s="560" t="s">
        <v>37</v>
      </c>
      <c r="K184" s="560" t="s">
        <v>37</v>
      </c>
      <c r="L184" s="560"/>
      <c r="M184" s="560"/>
      <c r="N184" s="560"/>
      <c r="O184" s="560"/>
      <c r="P184" s="560"/>
      <c r="Q184" s="560"/>
      <c r="R184" s="539">
        <v>7</v>
      </c>
      <c r="S184" s="553">
        <v>40</v>
      </c>
    </row>
    <row r="185" spans="1:19" ht="25.5" x14ac:dyDescent="0.2">
      <c r="A185" s="556" t="s">
        <v>515</v>
      </c>
      <c r="B185" s="548" t="s">
        <v>37</v>
      </c>
      <c r="C185" s="548">
        <v>3</v>
      </c>
      <c r="D185" s="548">
        <v>1</v>
      </c>
      <c r="E185" s="548">
        <v>1</v>
      </c>
      <c r="F185" s="548" t="s">
        <v>37</v>
      </c>
      <c r="G185" s="548" t="s">
        <v>37</v>
      </c>
      <c r="H185" s="548" t="s">
        <v>37</v>
      </c>
      <c r="I185" s="548" t="s">
        <v>37</v>
      </c>
      <c r="J185" s="548" t="s">
        <v>37</v>
      </c>
      <c r="K185" s="548" t="s">
        <v>37</v>
      </c>
      <c r="L185" s="548"/>
      <c r="M185" s="548"/>
      <c r="N185" s="548"/>
      <c r="O185" s="548"/>
      <c r="P185" s="548"/>
      <c r="Q185" s="548"/>
      <c r="R185" s="548">
        <v>5</v>
      </c>
      <c r="S185" s="553">
        <v>30</v>
      </c>
    </row>
    <row r="186" spans="1:19" x14ac:dyDescent="0.2">
      <c r="A186" s="445" t="s">
        <v>516</v>
      </c>
      <c r="B186" s="446"/>
      <c r="C186" s="446"/>
      <c r="D186" s="446"/>
      <c r="E186" s="446"/>
      <c r="F186" s="446"/>
      <c r="G186" s="446"/>
      <c r="H186" s="446"/>
      <c r="I186" s="446"/>
      <c r="J186" s="446"/>
      <c r="K186" s="446"/>
      <c r="L186" s="446"/>
      <c r="M186" s="446"/>
      <c r="N186" s="446"/>
      <c r="O186" s="446"/>
      <c r="P186" s="446"/>
      <c r="Q186" s="446"/>
      <c r="R186" s="446"/>
      <c r="S186" s="447"/>
    </row>
    <row r="187" spans="1:19" x14ac:dyDescent="0.2">
      <c r="A187" s="549" t="s">
        <v>589</v>
      </c>
      <c r="B187" s="557" t="s">
        <v>37</v>
      </c>
      <c r="C187" s="550">
        <v>137.53620000000001</v>
      </c>
      <c r="D187" s="550">
        <v>5.8497000000000003</v>
      </c>
      <c r="E187" s="550">
        <v>115.5304</v>
      </c>
      <c r="F187" s="550" t="s">
        <v>37</v>
      </c>
      <c r="G187" s="550" t="s">
        <v>37</v>
      </c>
      <c r="H187" s="550" t="s">
        <v>37</v>
      </c>
      <c r="I187" s="550" t="s">
        <v>37</v>
      </c>
      <c r="J187" s="550" t="s">
        <v>37</v>
      </c>
      <c r="K187" s="550" t="s">
        <v>37</v>
      </c>
      <c r="L187" s="550" t="s">
        <v>37</v>
      </c>
      <c r="M187" s="550" t="s">
        <v>37</v>
      </c>
      <c r="N187" s="550" t="s">
        <v>37</v>
      </c>
      <c r="O187" s="550" t="s">
        <v>37</v>
      </c>
      <c r="P187" s="550" t="s">
        <v>37</v>
      </c>
      <c r="Q187" s="550" t="s">
        <v>37</v>
      </c>
      <c r="R187" s="538">
        <v>258.91630000000004</v>
      </c>
      <c r="S187" s="561">
        <v>1957.1406999999997</v>
      </c>
    </row>
    <row r="188" spans="1:19" x14ac:dyDescent="0.2">
      <c r="A188" s="549" t="s">
        <v>9</v>
      </c>
      <c r="B188" s="558" t="s">
        <v>37</v>
      </c>
      <c r="C188" s="550">
        <v>137.53620000000001</v>
      </c>
      <c r="D188" s="550">
        <v>5.8497000000000003</v>
      </c>
      <c r="E188" s="550">
        <v>115.5304</v>
      </c>
      <c r="F188" s="550" t="s">
        <v>37</v>
      </c>
      <c r="G188" s="550" t="s">
        <v>37</v>
      </c>
      <c r="H188" s="550" t="s">
        <v>37</v>
      </c>
      <c r="I188" s="550" t="s">
        <v>37</v>
      </c>
      <c r="J188" s="550" t="s">
        <v>37</v>
      </c>
      <c r="K188" s="550" t="s">
        <v>37</v>
      </c>
      <c r="L188" s="550" t="s">
        <v>37</v>
      </c>
      <c r="M188" s="550" t="s">
        <v>37</v>
      </c>
      <c r="N188" s="550" t="s">
        <v>37</v>
      </c>
      <c r="O188" s="550" t="s">
        <v>37</v>
      </c>
      <c r="P188" s="550" t="s">
        <v>37</v>
      </c>
      <c r="Q188" s="550" t="s">
        <v>37</v>
      </c>
      <c r="R188" s="538">
        <v>258.91630000000004</v>
      </c>
      <c r="S188" s="561">
        <v>652.82490000000007</v>
      </c>
    </row>
    <row r="189" spans="1:19" ht="13.5" thickBot="1" x14ac:dyDescent="0.25">
      <c r="A189" s="570" t="s">
        <v>517</v>
      </c>
      <c r="B189" s="571" t="s">
        <v>37</v>
      </c>
      <c r="C189" s="571">
        <v>0</v>
      </c>
      <c r="D189" s="571">
        <v>0</v>
      </c>
      <c r="E189" s="571">
        <v>0</v>
      </c>
      <c r="F189" s="571" t="s">
        <v>37</v>
      </c>
      <c r="G189" s="571" t="s">
        <v>37</v>
      </c>
      <c r="H189" s="571" t="s">
        <v>37</v>
      </c>
      <c r="I189" s="571" t="s">
        <v>37</v>
      </c>
      <c r="J189" s="571" t="s">
        <v>37</v>
      </c>
      <c r="K189" s="571" t="s">
        <v>37</v>
      </c>
      <c r="L189" s="571" t="s">
        <v>37</v>
      </c>
      <c r="M189" s="571" t="s">
        <v>37</v>
      </c>
      <c r="N189" s="571" t="s">
        <v>37</v>
      </c>
      <c r="O189" s="571" t="s">
        <v>37</v>
      </c>
      <c r="P189" s="571" t="s">
        <v>37</v>
      </c>
      <c r="Q189" s="571" t="s">
        <v>37</v>
      </c>
      <c r="R189" s="571">
        <v>0</v>
      </c>
      <c r="S189" s="573">
        <v>1304.3157999999999</v>
      </c>
    </row>
    <row r="190" spans="1:19" x14ac:dyDescent="0.2">
      <c r="A190" s="271" t="s">
        <v>870</v>
      </c>
      <c r="B190" s="469"/>
      <c r="C190" s="332" t="s">
        <v>38</v>
      </c>
      <c r="D190" s="469"/>
      <c r="E190" s="469"/>
      <c r="F190" s="469"/>
      <c r="G190" s="469"/>
      <c r="H190" s="469"/>
      <c r="I190" s="469"/>
      <c r="J190" s="469"/>
      <c r="K190" s="469"/>
      <c r="L190" s="469"/>
      <c r="M190" s="469"/>
      <c r="N190" s="469"/>
      <c r="O190" s="469"/>
      <c r="P190" s="469"/>
      <c r="Q190" s="469"/>
      <c r="R190" s="469"/>
      <c r="S190" s="264"/>
    </row>
    <row r="191" spans="1:19" x14ac:dyDescent="0.2">
      <c r="A191" s="475" t="s">
        <v>871</v>
      </c>
      <c r="B191" s="469"/>
      <c r="C191" s="476"/>
      <c r="D191" s="469"/>
      <c r="E191" s="469"/>
      <c r="F191" s="469"/>
      <c r="G191" s="469"/>
      <c r="H191" s="469"/>
      <c r="I191" s="469"/>
      <c r="J191" s="469"/>
      <c r="K191" s="469"/>
      <c r="L191" s="469"/>
      <c r="M191" s="469"/>
      <c r="N191" s="469"/>
      <c r="O191" s="469"/>
      <c r="P191" s="469"/>
      <c r="Q191" s="469"/>
      <c r="R191" s="469"/>
      <c r="S191" s="264"/>
    </row>
    <row r="192" spans="1:19" ht="13.5" thickBot="1" x14ac:dyDescent="0.25">
      <c r="A192" s="146"/>
      <c r="B192" s="146"/>
      <c r="C192" s="146"/>
      <c r="D192" s="146"/>
      <c r="E192" s="146"/>
      <c r="F192" s="146"/>
      <c r="G192" s="146"/>
      <c r="H192" s="146"/>
      <c r="I192" s="146"/>
      <c r="J192" s="146"/>
      <c r="K192" s="146"/>
      <c r="L192" s="146"/>
      <c r="M192" s="146"/>
      <c r="N192" s="146"/>
      <c r="O192" s="146"/>
      <c r="P192" s="146"/>
      <c r="Q192" s="146"/>
      <c r="R192" s="146"/>
      <c r="S192" s="146"/>
    </row>
    <row r="193" spans="1:19" ht="51" x14ac:dyDescent="0.2">
      <c r="A193" s="456" t="s">
        <v>24</v>
      </c>
      <c r="B193" s="457">
        <v>1999</v>
      </c>
      <c r="C193" s="457">
        <v>2000</v>
      </c>
      <c r="D193" s="457">
        <v>2001</v>
      </c>
      <c r="E193" s="457">
        <v>2002</v>
      </c>
      <c r="F193" s="457">
        <v>2003</v>
      </c>
      <c r="G193" s="457">
        <v>2004</v>
      </c>
      <c r="H193" s="457">
        <v>2005</v>
      </c>
      <c r="I193" s="457">
        <v>2006</v>
      </c>
      <c r="J193" s="457">
        <v>2007</v>
      </c>
      <c r="K193" s="457">
        <v>2008</v>
      </c>
      <c r="L193" s="457">
        <v>2009</v>
      </c>
      <c r="M193" s="457">
        <v>2010</v>
      </c>
      <c r="N193" s="457">
        <v>2011</v>
      </c>
      <c r="O193" s="457">
        <v>2012</v>
      </c>
      <c r="P193" s="457">
        <v>2013</v>
      </c>
      <c r="Q193" s="457">
        <v>2014</v>
      </c>
      <c r="R193" s="458" t="s">
        <v>579</v>
      </c>
      <c r="S193" s="327"/>
    </row>
    <row r="194" spans="1:19" x14ac:dyDescent="0.2">
      <c r="A194" s="552" t="s">
        <v>580</v>
      </c>
      <c r="B194" s="548" t="s">
        <v>37</v>
      </c>
      <c r="C194" s="548" t="s">
        <v>37</v>
      </c>
      <c r="D194" s="548" t="s">
        <v>37</v>
      </c>
      <c r="E194" s="548" t="s">
        <v>37</v>
      </c>
      <c r="F194" s="548" t="s">
        <v>37</v>
      </c>
      <c r="G194" s="548" t="s">
        <v>37</v>
      </c>
      <c r="H194" s="548">
        <v>1</v>
      </c>
      <c r="I194" s="548" t="s">
        <v>37</v>
      </c>
      <c r="J194" s="548" t="s">
        <v>37</v>
      </c>
      <c r="K194" s="548" t="s">
        <v>37</v>
      </c>
      <c r="L194" s="548" t="s">
        <v>37</v>
      </c>
      <c r="M194" s="548" t="s">
        <v>37</v>
      </c>
      <c r="N194" s="548">
        <v>1</v>
      </c>
      <c r="O194" s="548">
        <v>1</v>
      </c>
      <c r="P194" s="548" t="s">
        <v>37</v>
      </c>
      <c r="Q194" s="548" t="s">
        <v>37</v>
      </c>
      <c r="R194" s="555">
        <v>3</v>
      </c>
      <c r="S194" s="459"/>
    </row>
    <row r="195" spans="1:19" ht="25.5" x14ac:dyDescent="0.2">
      <c r="A195" s="556" t="s">
        <v>515</v>
      </c>
      <c r="B195" s="548" t="s">
        <v>37</v>
      </c>
      <c r="C195" s="548" t="s">
        <v>37</v>
      </c>
      <c r="D195" s="548" t="s">
        <v>37</v>
      </c>
      <c r="E195" s="548" t="s">
        <v>37</v>
      </c>
      <c r="F195" s="548" t="s">
        <v>37</v>
      </c>
      <c r="G195" s="548" t="s">
        <v>37</v>
      </c>
      <c r="H195" s="548" t="s">
        <v>37</v>
      </c>
      <c r="I195" s="548" t="s">
        <v>37</v>
      </c>
      <c r="J195" s="548" t="s">
        <v>37</v>
      </c>
      <c r="K195" s="548" t="s">
        <v>37</v>
      </c>
      <c r="L195" s="548" t="s">
        <v>37</v>
      </c>
      <c r="M195" s="548" t="s">
        <v>37</v>
      </c>
      <c r="N195" s="548">
        <v>1</v>
      </c>
      <c r="O195" s="548">
        <v>1</v>
      </c>
      <c r="P195" s="548" t="s">
        <v>37</v>
      </c>
      <c r="Q195" s="548" t="s">
        <v>37</v>
      </c>
      <c r="R195" s="548">
        <v>2</v>
      </c>
      <c r="S195" s="444"/>
    </row>
    <row r="196" spans="1:19" x14ac:dyDescent="0.2">
      <c r="A196" s="445" t="s">
        <v>516</v>
      </c>
      <c r="B196" s="446"/>
      <c r="C196" s="446"/>
      <c r="D196" s="446"/>
      <c r="E196" s="446"/>
      <c r="F196" s="446"/>
      <c r="G196" s="446"/>
      <c r="H196" s="446"/>
      <c r="I196" s="446"/>
      <c r="J196" s="446"/>
      <c r="K196" s="446"/>
      <c r="L196" s="446"/>
      <c r="M196" s="446"/>
      <c r="N196" s="446"/>
      <c r="O196" s="446"/>
      <c r="P196" s="446"/>
      <c r="Q196" s="446"/>
      <c r="R196" s="446"/>
      <c r="S196" s="447"/>
    </row>
    <row r="197" spans="1:19" x14ac:dyDescent="0.2">
      <c r="A197" s="549" t="s">
        <v>589</v>
      </c>
      <c r="B197" s="557" t="s">
        <v>37</v>
      </c>
      <c r="C197" s="550" t="s">
        <v>37</v>
      </c>
      <c r="D197" s="550" t="s">
        <v>37</v>
      </c>
      <c r="E197" s="550" t="s">
        <v>37</v>
      </c>
      <c r="F197" s="550" t="s">
        <v>37</v>
      </c>
      <c r="G197" s="550" t="s">
        <v>37</v>
      </c>
      <c r="H197" s="550" t="s">
        <v>37</v>
      </c>
      <c r="I197" s="550" t="s">
        <v>37</v>
      </c>
      <c r="J197" s="550" t="s">
        <v>37</v>
      </c>
      <c r="K197" s="550" t="s">
        <v>37</v>
      </c>
      <c r="L197" s="550" t="s">
        <v>37</v>
      </c>
      <c r="M197" s="550" t="s">
        <v>37</v>
      </c>
      <c r="N197" s="550">
        <v>7.8</v>
      </c>
      <c r="O197" s="550">
        <v>6.25</v>
      </c>
      <c r="P197" s="550" t="s">
        <v>37</v>
      </c>
      <c r="Q197" s="550" t="s">
        <v>37</v>
      </c>
      <c r="R197" s="538">
        <v>14.05</v>
      </c>
      <c r="S197" s="460"/>
    </row>
    <row r="198" spans="1:19" x14ac:dyDescent="0.2">
      <c r="A198" s="549" t="s">
        <v>9</v>
      </c>
      <c r="B198" s="558" t="s">
        <v>37</v>
      </c>
      <c r="C198" s="550" t="s">
        <v>37</v>
      </c>
      <c r="D198" s="550" t="s">
        <v>37</v>
      </c>
      <c r="E198" s="550" t="s">
        <v>37</v>
      </c>
      <c r="F198" s="550" t="s">
        <v>37</v>
      </c>
      <c r="G198" s="550" t="s">
        <v>37</v>
      </c>
      <c r="H198" s="550" t="s">
        <v>37</v>
      </c>
      <c r="I198" s="550" t="s">
        <v>37</v>
      </c>
      <c r="J198" s="550" t="s">
        <v>37</v>
      </c>
      <c r="K198" s="550" t="s">
        <v>37</v>
      </c>
      <c r="L198" s="550" t="s">
        <v>37</v>
      </c>
      <c r="M198" s="550" t="s">
        <v>37</v>
      </c>
      <c r="N198" s="550">
        <v>2.9</v>
      </c>
      <c r="O198" s="550" t="s">
        <v>37</v>
      </c>
      <c r="P198" s="550" t="s">
        <v>37</v>
      </c>
      <c r="Q198" s="550" t="s">
        <v>37</v>
      </c>
      <c r="R198" s="538">
        <v>2.9</v>
      </c>
      <c r="S198" s="261"/>
    </row>
    <row r="199" spans="1:19" x14ac:dyDescent="0.2">
      <c r="A199" s="449" t="s">
        <v>517</v>
      </c>
      <c r="B199" s="450" t="s">
        <v>37</v>
      </c>
      <c r="C199" s="450" t="s">
        <v>37</v>
      </c>
      <c r="D199" s="450" t="s">
        <v>37</v>
      </c>
      <c r="E199" s="450" t="s">
        <v>37</v>
      </c>
      <c r="F199" s="450" t="s">
        <v>37</v>
      </c>
      <c r="G199" s="450" t="s">
        <v>37</v>
      </c>
      <c r="H199" s="450" t="s">
        <v>37</v>
      </c>
      <c r="I199" s="450" t="s">
        <v>37</v>
      </c>
      <c r="J199" s="450" t="s">
        <v>37</v>
      </c>
      <c r="K199" s="450" t="s">
        <v>37</v>
      </c>
      <c r="L199" s="450" t="s">
        <v>37</v>
      </c>
      <c r="M199" s="450" t="s">
        <v>37</v>
      </c>
      <c r="N199" s="450">
        <v>4.9000000000000004</v>
      </c>
      <c r="O199" s="450">
        <v>6.25</v>
      </c>
      <c r="P199" s="450" t="s">
        <v>37</v>
      </c>
      <c r="Q199" s="450" t="s">
        <v>37</v>
      </c>
      <c r="R199" s="450">
        <v>11.15</v>
      </c>
      <c r="S199" s="262"/>
    </row>
    <row r="200" spans="1:19" x14ac:dyDescent="0.2">
      <c r="A200" s="467" t="s">
        <v>585</v>
      </c>
      <c r="B200" s="425"/>
      <c r="C200" s="425"/>
      <c r="D200" s="425"/>
      <c r="E200" s="425"/>
      <c r="F200" s="425"/>
      <c r="G200" s="425"/>
      <c r="H200" s="426" t="s">
        <v>38</v>
      </c>
      <c r="I200" s="427"/>
      <c r="J200" s="427"/>
      <c r="K200" s="427"/>
      <c r="L200" s="429"/>
      <c r="M200" s="427"/>
      <c r="N200" s="427"/>
      <c r="O200" s="427"/>
      <c r="P200" s="427"/>
      <c r="Q200" s="427"/>
      <c r="R200" s="427"/>
      <c r="S200" s="370"/>
    </row>
    <row r="201" spans="1:19" x14ac:dyDescent="0.2">
      <c r="A201" s="183"/>
      <c r="B201" s="183"/>
      <c r="C201" s="183"/>
      <c r="D201" s="183"/>
      <c r="E201" s="183"/>
      <c r="F201" s="183"/>
      <c r="G201" s="183"/>
      <c r="H201" s="186"/>
      <c r="I201" s="186"/>
      <c r="J201" s="243"/>
      <c r="K201" s="186"/>
      <c r="L201" s="186"/>
      <c r="M201" s="186"/>
      <c r="N201" s="243"/>
      <c r="O201" s="186"/>
      <c r="P201" s="186"/>
      <c r="Q201" s="186"/>
      <c r="R201" s="186"/>
      <c r="S201" s="278"/>
    </row>
    <row r="202" spans="1:19" ht="51" x14ac:dyDescent="0.2">
      <c r="A202" s="463"/>
      <c r="B202" s="464">
        <v>2015</v>
      </c>
      <c r="C202" s="464">
        <v>2016</v>
      </c>
      <c r="D202" s="464">
        <v>2017</v>
      </c>
      <c r="E202" s="464">
        <v>2018</v>
      </c>
      <c r="F202" s="464">
        <v>2019</v>
      </c>
      <c r="G202" s="464">
        <v>2020</v>
      </c>
      <c r="H202" s="464">
        <v>2021</v>
      </c>
      <c r="I202" s="464">
        <v>2022</v>
      </c>
      <c r="J202" s="464">
        <v>2023</v>
      </c>
      <c r="K202" s="464">
        <v>2024</v>
      </c>
      <c r="L202" s="464" t="s">
        <v>37</v>
      </c>
      <c r="M202" s="464" t="s">
        <v>37</v>
      </c>
      <c r="N202" s="464" t="s">
        <v>37</v>
      </c>
      <c r="O202" s="464" t="s">
        <v>37</v>
      </c>
      <c r="P202" s="464" t="s">
        <v>37</v>
      </c>
      <c r="Q202" s="464" t="s">
        <v>37</v>
      </c>
      <c r="R202" s="465" t="s">
        <v>1080</v>
      </c>
      <c r="S202" s="466" t="s">
        <v>16</v>
      </c>
    </row>
    <row r="203" spans="1:19" x14ac:dyDescent="0.2">
      <c r="A203" s="552" t="s">
        <v>580</v>
      </c>
      <c r="B203" s="560" t="s">
        <v>37</v>
      </c>
      <c r="C203" s="560" t="s">
        <v>37</v>
      </c>
      <c r="D203" s="560" t="s">
        <v>37</v>
      </c>
      <c r="E203" s="560" t="s">
        <v>37</v>
      </c>
      <c r="F203" s="560">
        <v>1</v>
      </c>
      <c r="G203" s="560" t="s">
        <v>37</v>
      </c>
      <c r="H203" s="560" t="s">
        <v>37</v>
      </c>
      <c r="I203" s="560" t="s">
        <v>37</v>
      </c>
      <c r="J203" s="560" t="s">
        <v>37</v>
      </c>
      <c r="K203" s="560" t="s">
        <v>37</v>
      </c>
      <c r="L203" s="560"/>
      <c r="M203" s="560"/>
      <c r="N203" s="560"/>
      <c r="O203" s="560"/>
      <c r="P203" s="560"/>
      <c r="Q203" s="560"/>
      <c r="R203" s="539">
        <v>1</v>
      </c>
      <c r="S203" s="553">
        <v>4</v>
      </c>
    </row>
    <row r="204" spans="1:19" ht="25.5" x14ac:dyDescent="0.2">
      <c r="A204" s="556" t="s">
        <v>515</v>
      </c>
      <c r="B204" s="548" t="s">
        <v>37</v>
      </c>
      <c r="C204" s="548" t="s">
        <v>37</v>
      </c>
      <c r="D204" s="548" t="s">
        <v>37</v>
      </c>
      <c r="E204" s="548" t="s">
        <v>37</v>
      </c>
      <c r="F204" s="548" t="s">
        <v>37</v>
      </c>
      <c r="G204" s="548" t="s">
        <v>37</v>
      </c>
      <c r="H204" s="548" t="s">
        <v>37</v>
      </c>
      <c r="I204" s="548" t="s">
        <v>37</v>
      </c>
      <c r="J204" s="548" t="s">
        <v>37</v>
      </c>
      <c r="K204" s="548" t="s">
        <v>37</v>
      </c>
      <c r="L204" s="548"/>
      <c r="M204" s="548"/>
      <c r="N204" s="548"/>
      <c r="O204" s="548"/>
      <c r="P204" s="548"/>
      <c r="Q204" s="548"/>
      <c r="R204" s="548">
        <v>0</v>
      </c>
      <c r="S204" s="553">
        <v>2</v>
      </c>
    </row>
    <row r="205" spans="1:19" x14ac:dyDescent="0.2">
      <c r="A205" s="445" t="s">
        <v>516</v>
      </c>
      <c r="B205" s="446"/>
      <c r="C205" s="446"/>
      <c r="D205" s="446"/>
      <c r="E205" s="446"/>
      <c r="F205" s="446"/>
      <c r="G205" s="446"/>
      <c r="H205" s="446"/>
      <c r="I205" s="446"/>
      <c r="J205" s="446"/>
      <c r="K205" s="446"/>
      <c r="L205" s="446"/>
      <c r="M205" s="446"/>
      <c r="N205" s="446"/>
      <c r="O205" s="446"/>
      <c r="P205" s="446"/>
      <c r="Q205" s="446"/>
      <c r="R205" s="446"/>
      <c r="S205" s="447"/>
    </row>
    <row r="206" spans="1:19" x14ac:dyDescent="0.2">
      <c r="A206" s="549" t="s">
        <v>589</v>
      </c>
      <c r="B206" s="557" t="s">
        <v>37</v>
      </c>
      <c r="C206" s="550" t="s">
        <v>37</v>
      </c>
      <c r="D206" s="550" t="s">
        <v>37</v>
      </c>
      <c r="E206" s="550" t="s">
        <v>37</v>
      </c>
      <c r="F206" s="550" t="s">
        <v>37</v>
      </c>
      <c r="G206" s="550" t="s">
        <v>37</v>
      </c>
      <c r="H206" s="550" t="s">
        <v>37</v>
      </c>
      <c r="I206" s="550" t="s">
        <v>37</v>
      </c>
      <c r="J206" s="550" t="s">
        <v>37</v>
      </c>
      <c r="K206" s="550" t="s">
        <v>37</v>
      </c>
      <c r="L206" s="550" t="s">
        <v>37</v>
      </c>
      <c r="M206" s="550" t="s">
        <v>37</v>
      </c>
      <c r="N206" s="550" t="s">
        <v>37</v>
      </c>
      <c r="O206" s="550" t="s">
        <v>37</v>
      </c>
      <c r="P206" s="550" t="s">
        <v>37</v>
      </c>
      <c r="Q206" s="550" t="s">
        <v>37</v>
      </c>
      <c r="R206" s="538">
        <v>0</v>
      </c>
      <c r="S206" s="561">
        <v>14.05</v>
      </c>
    </row>
    <row r="207" spans="1:19" x14ac:dyDescent="0.2">
      <c r="A207" s="549" t="s">
        <v>9</v>
      </c>
      <c r="B207" s="558" t="s">
        <v>37</v>
      </c>
      <c r="C207" s="550" t="s">
        <v>37</v>
      </c>
      <c r="D207" s="550" t="s">
        <v>37</v>
      </c>
      <c r="E207" s="550" t="s">
        <v>37</v>
      </c>
      <c r="F207" s="550" t="s">
        <v>37</v>
      </c>
      <c r="G207" s="550" t="s">
        <v>37</v>
      </c>
      <c r="H207" s="550" t="s">
        <v>37</v>
      </c>
      <c r="I207" s="550" t="s">
        <v>37</v>
      </c>
      <c r="J207" s="550" t="s">
        <v>37</v>
      </c>
      <c r="K207" s="550" t="s">
        <v>37</v>
      </c>
      <c r="L207" s="550" t="s">
        <v>37</v>
      </c>
      <c r="M207" s="550" t="s">
        <v>37</v>
      </c>
      <c r="N207" s="550" t="s">
        <v>37</v>
      </c>
      <c r="O207" s="550" t="s">
        <v>37</v>
      </c>
      <c r="P207" s="550" t="s">
        <v>37</v>
      </c>
      <c r="Q207" s="550" t="s">
        <v>37</v>
      </c>
      <c r="R207" s="538">
        <v>0</v>
      </c>
      <c r="S207" s="561">
        <v>2.9</v>
      </c>
    </row>
    <row r="208" spans="1:19" ht="13.5" thickBot="1" x14ac:dyDescent="0.25">
      <c r="A208" s="570" t="s">
        <v>517</v>
      </c>
      <c r="B208" s="571" t="s">
        <v>37</v>
      </c>
      <c r="C208" s="571" t="s">
        <v>37</v>
      </c>
      <c r="D208" s="571" t="s">
        <v>37</v>
      </c>
      <c r="E208" s="571" t="s">
        <v>37</v>
      </c>
      <c r="F208" s="571" t="s">
        <v>37</v>
      </c>
      <c r="G208" s="571" t="s">
        <v>37</v>
      </c>
      <c r="H208" s="571" t="s">
        <v>37</v>
      </c>
      <c r="I208" s="571" t="s">
        <v>37</v>
      </c>
      <c r="J208" s="571" t="s">
        <v>37</v>
      </c>
      <c r="K208" s="571" t="s">
        <v>37</v>
      </c>
      <c r="L208" s="571" t="s">
        <v>37</v>
      </c>
      <c r="M208" s="571" t="s">
        <v>37</v>
      </c>
      <c r="N208" s="571" t="s">
        <v>37</v>
      </c>
      <c r="O208" s="571" t="s">
        <v>37</v>
      </c>
      <c r="P208" s="571" t="s">
        <v>37</v>
      </c>
      <c r="Q208" s="571" t="s">
        <v>37</v>
      </c>
      <c r="R208" s="571">
        <v>0</v>
      </c>
      <c r="S208" s="573">
        <v>11.15</v>
      </c>
    </row>
    <row r="209" spans="1:19" ht="13.5" thickBot="1" x14ac:dyDescent="0.25">
      <c r="A209" s="146"/>
      <c r="B209" s="146"/>
      <c r="C209" s="146"/>
      <c r="D209" s="146"/>
      <c r="E209" s="146"/>
      <c r="F209" s="146"/>
      <c r="G209" s="146"/>
      <c r="H209" s="146"/>
      <c r="I209" s="146"/>
      <c r="J209" s="146"/>
      <c r="K209" s="146"/>
      <c r="L209" s="146"/>
      <c r="M209" s="146"/>
      <c r="N209" s="146"/>
      <c r="O209" s="146"/>
      <c r="P209" s="146"/>
      <c r="Q209" s="146"/>
      <c r="R209" s="146"/>
      <c r="S209" s="146"/>
    </row>
    <row r="210" spans="1:19" ht="51" x14ac:dyDescent="0.2">
      <c r="A210" s="456" t="s">
        <v>25</v>
      </c>
      <c r="B210" s="457">
        <v>1999</v>
      </c>
      <c r="C210" s="457">
        <v>2000</v>
      </c>
      <c r="D210" s="457">
        <v>2001</v>
      </c>
      <c r="E210" s="457">
        <v>2002</v>
      </c>
      <c r="F210" s="457">
        <v>2003</v>
      </c>
      <c r="G210" s="457">
        <v>2004</v>
      </c>
      <c r="H210" s="457">
        <v>2005</v>
      </c>
      <c r="I210" s="457">
        <v>2006</v>
      </c>
      <c r="J210" s="457">
        <v>2007</v>
      </c>
      <c r="K210" s="457">
        <v>2008</v>
      </c>
      <c r="L210" s="457">
        <v>2009</v>
      </c>
      <c r="M210" s="457">
        <v>2010</v>
      </c>
      <c r="N210" s="457">
        <v>2011</v>
      </c>
      <c r="O210" s="457">
        <v>2012</v>
      </c>
      <c r="P210" s="457">
        <v>2013</v>
      </c>
      <c r="Q210" s="457">
        <v>2014</v>
      </c>
      <c r="R210" s="458" t="s">
        <v>579</v>
      </c>
      <c r="S210" s="327"/>
    </row>
    <row r="211" spans="1:19" x14ac:dyDescent="0.2">
      <c r="A211" s="552" t="s">
        <v>580</v>
      </c>
      <c r="B211" s="548">
        <v>2</v>
      </c>
      <c r="C211" s="548">
        <v>3</v>
      </c>
      <c r="D211" s="548">
        <v>1</v>
      </c>
      <c r="E211" s="548">
        <v>2</v>
      </c>
      <c r="F211" s="548">
        <v>2</v>
      </c>
      <c r="G211" s="548">
        <v>6</v>
      </c>
      <c r="H211" s="548">
        <v>1</v>
      </c>
      <c r="I211" s="548">
        <v>1</v>
      </c>
      <c r="J211" s="548">
        <v>2</v>
      </c>
      <c r="K211" s="548">
        <v>2</v>
      </c>
      <c r="L211" s="548">
        <v>1</v>
      </c>
      <c r="M211" s="548">
        <v>2</v>
      </c>
      <c r="N211" s="548">
        <v>2</v>
      </c>
      <c r="O211" s="548">
        <v>1</v>
      </c>
      <c r="P211" s="548">
        <v>2</v>
      </c>
      <c r="Q211" s="548">
        <v>3</v>
      </c>
      <c r="R211" s="555">
        <v>33</v>
      </c>
      <c r="S211" s="459"/>
    </row>
    <row r="212" spans="1:19" ht="25.5" x14ac:dyDescent="0.2">
      <c r="A212" s="556" t="s">
        <v>515</v>
      </c>
      <c r="B212" s="548">
        <v>2</v>
      </c>
      <c r="C212" s="548">
        <v>3</v>
      </c>
      <c r="D212" s="548" t="s">
        <v>37</v>
      </c>
      <c r="E212" s="548">
        <v>1</v>
      </c>
      <c r="F212" s="548">
        <v>1</v>
      </c>
      <c r="G212" s="548">
        <v>6</v>
      </c>
      <c r="H212" s="548">
        <v>1</v>
      </c>
      <c r="I212" s="548">
        <v>1</v>
      </c>
      <c r="J212" s="548">
        <v>2</v>
      </c>
      <c r="K212" s="548">
        <v>1</v>
      </c>
      <c r="L212" s="548">
        <v>1</v>
      </c>
      <c r="M212" s="548">
        <v>1</v>
      </c>
      <c r="N212" s="548">
        <v>2</v>
      </c>
      <c r="O212" s="548" t="s">
        <v>37</v>
      </c>
      <c r="P212" s="548" t="s">
        <v>37</v>
      </c>
      <c r="Q212" s="548">
        <v>3</v>
      </c>
      <c r="R212" s="548">
        <v>25</v>
      </c>
      <c r="S212" s="444"/>
    </row>
    <row r="213" spans="1:19" x14ac:dyDescent="0.2">
      <c r="A213" s="445" t="s">
        <v>516</v>
      </c>
      <c r="B213" s="446"/>
      <c r="C213" s="446"/>
      <c r="D213" s="446"/>
      <c r="E213" s="446"/>
      <c r="F213" s="446"/>
      <c r="G213" s="446"/>
      <c r="H213" s="446"/>
      <c r="I213" s="446"/>
      <c r="J213" s="446"/>
      <c r="K213" s="446"/>
      <c r="L213" s="446"/>
      <c r="M213" s="446"/>
      <c r="N213" s="446"/>
      <c r="O213" s="446"/>
      <c r="P213" s="446"/>
      <c r="Q213" s="446"/>
      <c r="R213" s="446"/>
      <c r="S213" s="447"/>
    </row>
    <row r="214" spans="1:19" x14ac:dyDescent="0.2">
      <c r="A214" s="549" t="s">
        <v>589</v>
      </c>
      <c r="B214" s="563">
        <v>78.099999999999994</v>
      </c>
      <c r="C214" s="563">
        <v>21.24</v>
      </c>
      <c r="D214" s="563" t="s">
        <v>37</v>
      </c>
      <c r="E214" s="563">
        <v>450</v>
      </c>
      <c r="F214" s="563">
        <v>76.3</v>
      </c>
      <c r="G214" s="563">
        <v>934.49</v>
      </c>
      <c r="H214" s="563" t="s">
        <v>37</v>
      </c>
      <c r="I214" s="563" t="s">
        <v>37</v>
      </c>
      <c r="J214" s="563">
        <v>2.8047</v>
      </c>
      <c r="K214" s="563">
        <v>0.99970000000000003</v>
      </c>
      <c r="L214" s="563" t="s">
        <v>37</v>
      </c>
      <c r="M214" s="563">
        <v>0.99970000000000003</v>
      </c>
      <c r="N214" s="563">
        <v>70</v>
      </c>
      <c r="O214" s="563" t="s">
        <v>37</v>
      </c>
      <c r="P214" s="563" t="s">
        <v>37</v>
      </c>
      <c r="Q214" s="563">
        <v>10.057100000000002</v>
      </c>
      <c r="R214" s="540">
        <v>1644.9912000000002</v>
      </c>
      <c r="S214" s="460"/>
    </row>
    <row r="215" spans="1:19" x14ac:dyDescent="0.2">
      <c r="A215" s="549" t="s">
        <v>9</v>
      </c>
      <c r="B215" s="560" t="s">
        <v>37</v>
      </c>
      <c r="C215" s="563">
        <v>6.04</v>
      </c>
      <c r="D215" s="563" t="s">
        <v>37</v>
      </c>
      <c r="E215" s="563">
        <v>450</v>
      </c>
      <c r="F215" s="563">
        <v>76.3</v>
      </c>
      <c r="G215" s="563">
        <v>928</v>
      </c>
      <c r="H215" s="563" t="s">
        <v>37</v>
      </c>
      <c r="I215" s="563" t="s">
        <v>37</v>
      </c>
      <c r="J215" s="563">
        <v>0.80469999999999997</v>
      </c>
      <c r="K215" s="563" t="s">
        <v>37</v>
      </c>
      <c r="L215" s="563" t="s">
        <v>37</v>
      </c>
      <c r="M215" s="563" t="s">
        <v>37</v>
      </c>
      <c r="N215" s="563">
        <v>19</v>
      </c>
      <c r="O215" s="563" t="s">
        <v>37</v>
      </c>
      <c r="P215" s="563" t="s">
        <v>37</v>
      </c>
      <c r="Q215" s="563">
        <v>10.057100000000002</v>
      </c>
      <c r="R215" s="540">
        <v>1490.2018</v>
      </c>
      <c r="S215" s="261"/>
    </row>
    <row r="216" spans="1:19" x14ac:dyDescent="0.2">
      <c r="A216" s="449" t="s">
        <v>517</v>
      </c>
      <c r="B216" s="478">
        <v>78.099999999999994</v>
      </c>
      <c r="C216" s="478">
        <v>15.2</v>
      </c>
      <c r="D216" s="478" t="s">
        <v>37</v>
      </c>
      <c r="E216" s="478">
        <v>0</v>
      </c>
      <c r="F216" s="478">
        <v>0</v>
      </c>
      <c r="G216" s="478">
        <v>6.4900000000000091</v>
      </c>
      <c r="H216" s="478" t="s">
        <v>37</v>
      </c>
      <c r="I216" s="478" t="s">
        <v>37</v>
      </c>
      <c r="J216" s="478">
        <v>2</v>
      </c>
      <c r="K216" s="478">
        <v>0.99970000000000003</v>
      </c>
      <c r="L216" s="478" t="s">
        <v>37</v>
      </c>
      <c r="M216" s="478">
        <v>0.99970000000000003</v>
      </c>
      <c r="N216" s="478">
        <v>51</v>
      </c>
      <c r="O216" s="478" t="s">
        <v>37</v>
      </c>
      <c r="P216" s="478" t="s">
        <v>37</v>
      </c>
      <c r="Q216" s="478">
        <v>0</v>
      </c>
      <c r="R216" s="478">
        <v>154.7894</v>
      </c>
      <c r="S216" s="262"/>
    </row>
    <row r="217" spans="1:19" x14ac:dyDescent="0.2">
      <c r="A217" s="467" t="s">
        <v>872</v>
      </c>
      <c r="B217" s="425"/>
      <c r="C217" s="425"/>
      <c r="D217" s="425"/>
      <c r="E217" s="425"/>
      <c r="F217" s="425"/>
      <c r="G217" s="425"/>
      <c r="H217" s="429"/>
      <c r="I217" s="426" t="s">
        <v>38</v>
      </c>
      <c r="J217" s="427"/>
      <c r="K217" s="427"/>
      <c r="L217" s="429"/>
      <c r="M217" s="427"/>
      <c r="N217" s="427"/>
      <c r="O217" s="427"/>
      <c r="P217" s="427"/>
      <c r="Q217" s="427"/>
      <c r="R217" s="427"/>
      <c r="S217" s="370"/>
    </row>
    <row r="218" spans="1:19" x14ac:dyDescent="0.2">
      <c r="A218" s="183"/>
      <c r="B218" s="183"/>
      <c r="C218" s="183"/>
      <c r="D218" s="183"/>
      <c r="E218" s="183"/>
      <c r="F218" s="183"/>
      <c r="G218" s="183"/>
      <c r="H218" s="186"/>
      <c r="I218" s="186"/>
      <c r="J218" s="243"/>
      <c r="K218" s="186"/>
      <c r="L218" s="186"/>
      <c r="M218" s="186"/>
      <c r="N218" s="243"/>
      <c r="O218" s="186"/>
      <c r="P218" s="186"/>
      <c r="Q218" s="186"/>
      <c r="R218" s="186"/>
      <c r="S218" s="278"/>
    </row>
    <row r="219" spans="1:19" ht="51" x14ac:dyDescent="0.2">
      <c r="A219" s="463"/>
      <c r="B219" s="464">
        <v>2015</v>
      </c>
      <c r="C219" s="464">
        <v>2016</v>
      </c>
      <c r="D219" s="464">
        <v>2017</v>
      </c>
      <c r="E219" s="464">
        <v>2018</v>
      </c>
      <c r="F219" s="464">
        <v>2019</v>
      </c>
      <c r="G219" s="464">
        <v>2020</v>
      </c>
      <c r="H219" s="464">
        <v>2021</v>
      </c>
      <c r="I219" s="464">
        <v>2022</v>
      </c>
      <c r="J219" s="464">
        <v>2023</v>
      </c>
      <c r="K219" s="464">
        <v>2024</v>
      </c>
      <c r="L219" s="464" t="s">
        <v>37</v>
      </c>
      <c r="M219" s="464" t="s">
        <v>37</v>
      </c>
      <c r="N219" s="464" t="s">
        <v>37</v>
      </c>
      <c r="O219" s="464" t="s">
        <v>37</v>
      </c>
      <c r="P219" s="464" t="s">
        <v>37</v>
      </c>
      <c r="Q219" s="464" t="s">
        <v>37</v>
      </c>
      <c r="R219" s="465" t="s">
        <v>1080</v>
      </c>
      <c r="S219" s="466" t="s">
        <v>16</v>
      </c>
    </row>
    <row r="220" spans="1:19" x14ac:dyDescent="0.2">
      <c r="A220" s="552" t="s">
        <v>580</v>
      </c>
      <c r="B220" s="560">
        <v>2</v>
      </c>
      <c r="C220" s="560" t="s">
        <v>37</v>
      </c>
      <c r="D220" s="560" t="s">
        <v>37</v>
      </c>
      <c r="E220" s="560">
        <v>1</v>
      </c>
      <c r="F220" s="560">
        <v>1</v>
      </c>
      <c r="G220" s="560" t="s">
        <v>37</v>
      </c>
      <c r="H220" s="560" t="s">
        <v>37</v>
      </c>
      <c r="I220" s="560">
        <v>1</v>
      </c>
      <c r="J220" s="560" t="s">
        <v>37</v>
      </c>
      <c r="K220" s="560" t="s">
        <v>37</v>
      </c>
      <c r="L220" s="560"/>
      <c r="M220" s="560"/>
      <c r="N220" s="560"/>
      <c r="O220" s="560"/>
      <c r="P220" s="560"/>
      <c r="Q220" s="560"/>
      <c r="R220" s="539">
        <v>5</v>
      </c>
      <c r="S220" s="553">
        <v>38</v>
      </c>
    </row>
    <row r="221" spans="1:19" ht="25.5" x14ac:dyDescent="0.2">
      <c r="A221" s="556" t="s">
        <v>515</v>
      </c>
      <c r="B221" s="548">
        <v>2</v>
      </c>
      <c r="C221" s="548" t="s">
        <v>37</v>
      </c>
      <c r="D221" s="548" t="s">
        <v>37</v>
      </c>
      <c r="E221" s="548" t="s">
        <v>37</v>
      </c>
      <c r="F221" s="548" t="s">
        <v>37</v>
      </c>
      <c r="G221" s="548" t="s">
        <v>37</v>
      </c>
      <c r="H221" s="548" t="s">
        <v>37</v>
      </c>
      <c r="I221" s="548" t="s">
        <v>37</v>
      </c>
      <c r="J221" s="548" t="s">
        <v>37</v>
      </c>
      <c r="K221" s="548" t="s">
        <v>37</v>
      </c>
      <c r="L221" s="548"/>
      <c r="M221" s="548"/>
      <c r="N221" s="548"/>
      <c r="O221" s="548"/>
      <c r="P221" s="548"/>
      <c r="Q221" s="548"/>
      <c r="R221" s="548">
        <v>2</v>
      </c>
      <c r="S221" s="553">
        <v>27</v>
      </c>
    </row>
    <row r="222" spans="1:19" x14ac:dyDescent="0.2">
      <c r="A222" s="445" t="s">
        <v>516</v>
      </c>
      <c r="B222" s="446"/>
      <c r="C222" s="446"/>
      <c r="D222" s="446"/>
      <c r="E222" s="446"/>
      <c r="F222" s="446"/>
      <c r="G222" s="446"/>
      <c r="H222" s="446"/>
      <c r="I222" s="446"/>
      <c r="J222" s="446"/>
      <c r="K222" s="446"/>
      <c r="L222" s="446"/>
      <c r="M222" s="446"/>
      <c r="N222" s="446"/>
      <c r="O222" s="446"/>
      <c r="P222" s="446"/>
      <c r="Q222" s="446"/>
      <c r="R222" s="446"/>
      <c r="S222" s="447"/>
    </row>
    <row r="223" spans="1:19" x14ac:dyDescent="0.2">
      <c r="A223" s="549" t="s">
        <v>589</v>
      </c>
      <c r="B223" s="564">
        <v>900.59100000000001</v>
      </c>
      <c r="C223" s="563" t="s">
        <v>37</v>
      </c>
      <c r="D223" s="563" t="s">
        <v>37</v>
      </c>
      <c r="E223" s="563" t="s">
        <v>37</v>
      </c>
      <c r="F223" s="563" t="s">
        <v>37</v>
      </c>
      <c r="G223" s="563" t="s">
        <v>37</v>
      </c>
      <c r="H223" s="563" t="s">
        <v>37</v>
      </c>
      <c r="I223" s="563" t="s">
        <v>37</v>
      </c>
      <c r="J223" s="563" t="s">
        <v>37</v>
      </c>
      <c r="K223" s="563" t="s">
        <v>37</v>
      </c>
      <c r="L223" s="563" t="s">
        <v>37</v>
      </c>
      <c r="M223" s="563" t="s">
        <v>37</v>
      </c>
      <c r="N223" s="563" t="s">
        <v>37</v>
      </c>
      <c r="O223" s="563" t="s">
        <v>37</v>
      </c>
      <c r="P223" s="563" t="s">
        <v>37</v>
      </c>
      <c r="Q223" s="563" t="s">
        <v>37</v>
      </c>
      <c r="R223" s="540">
        <v>900.59100000000001</v>
      </c>
      <c r="S223" s="565">
        <v>2545.5822000000003</v>
      </c>
    </row>
    <row r="224" spans="1:19" x14ac:dyDescent="0.2">
      <c r="A224" s="549" t="s">
        <v>9</v>
      </c>
      <c r="B224" s="560">
        <v>890.54100000000005</v>
      </c>
      <c r="C224" s="563" t="s">
        <v>37</v>
      </c>
      <c r="D224" s="563" t="s">
        <v>37</v>
      </c>
      <c r="E224" s="563" t="s">
        <v>37</v>
      </c>
      <c r="F224" s="563" t="s">
        <v>37</v>
      </c>
      <c r="G224" s="563" t="s">
        <v>37</v>
      </c>
      <c r="H224" s="563" t="s">
        <v>37</v>
      </c>
      <c r="I224" s="563" t="s">
        <v>37</v>
      </c>
      <c r="J224" s="563" t="s">
        <v>37</v>
      </c>
      <c r="K224" s="563" t="s">
        <v>37</v>
      </c>
      <c r="L224" s="563" t="s">
        <v>37</v>
      </c>
      <c r="M224" s="563" t="s">
        <v>37</v>
      </c>
      <c r="N224" s="563" t="s">
        <v>37</v>
      </c>
      <c r="O224" s="563" t="s">
        <v>37</v>
      </c>
      <c r="P224" s="563" t="s">
        <v>37</v>
      </c>
      <c r="Q224" s="563" t="s">
        <v>37</v>
      </c>
      <c r="R224" s="540">
        <v>890.54100000000005</v>
      </c>
      <c r="S224" s="565">
        <v>2380.7428</v>
      </c>
    </row>
    <row r="225" spans="1:19" ht="13.5" thickBot="1" x14ac:dyDescent="0.25">
      <c r="A225" s="570" t="s">
        <v>517</v>
      </c>
      <c r="B225" s="574">
        <v>10.049999999999955</v>
      </c>
      <c r="C225" s="574" t="s">
        <v>37</v>
      </c>
      <c r="D225" s="574" t="s">
        <v>37</v>
      </c>
      <c r="E225" s="574" t="s">
        <v>37</v>
      </c>
      <c r="F225" s="574" t="s">
        <v>37</v>
      </c>
      <c r="G225" s="574" t="s">
        <v>37</v>
      </c>
      <c r="H225" s="574" t="s">
        <v>37</v>
      </c>
      <c r="I225" s="574" t="s">
        <v>37</v>
      </c>
      <c r="J225" s="574" t="s">
        <v>37</v>
      </c>
      <c r="K225" s="574" t="s">
        <v>37</v>
      </c>
      <c r="L225" s="574" t="s">
        <v>37</v>
      </c>
      <c r="M225" s="574" t="s">
        <v>37</v>
      </c>
      <c r="N225" s="574" t="s">
        <v>37</v>
      </c>
      <c r="O225" s="574" t="s">
        <v>37</v>
      </c>
      <c r="P225" s="574" t="s">
        <v>37</v>
      </c>
      <c r="Q225" s="574" t="s">
        <v>37</v>
      </c>
      <c r="R225" s="574">
        <v>10.049999999999955</v>
      </c>
      <c r="S225" s="575">
        <v>164.83939999999996</v>
      </c>
    </row>
    <row r="226" spans="1:19" ht="13.5" thickBot="1" x14ac:dyDescent="0.25">
      <c r="A226" s="146"/>
      <c r="B226" s="146"/>
      <c r="C226" s="146"/>
      <c r="D226" s="146"/>
      <c r="E226" s="146"/>
      <c r="F226" s="146"/>
      <c r="G226" s="146"/>
      <c r="H226" s="146"/>
      <c r="I226" s="146"/>
      <c r="J226" s="146"/>
      <c r="K226" s="146"/>
      <c r="L226" s="146"/>
      <c r="M226" s="146"/>
      <c r="N226" s="146"/>
      <c r="O226" s="146"/>
      <c r="P226" s="146"/>
      <c r="Q226" s="146"/>
      <c r="R226" s="146"/>
      <c r="S226" s="146"/>
    </row>
    <row r="227" spans="1:19" ht="51" x14ac:dyDescent="0.2">
      <c r="A227" s="456" t="s">
        <v>26</v>
      </c>
      <c r="B227" s="457">
        <v>1999</v>
      </c>
      <c r="C227" s="457">
        <v>2000</v>
      </c>
      <c r="D227" s="457">
        <v>2001</v>
      </c>
      <c r="E227" s="457">
        <v>2002</v>
      </c>
      <c r="F227" s="457">
        <v>2003</v>
      </c>
      <c r="G227" s="457">
        <v>2004</v>
      </c>
      <c r="H227" s="457">
        <v>2005</v>
      </c>
      <c r="I227" s="457">
        <v>2006</v>
      </c>
      <c r="J227" s="457">
        <v>2007</v>
      </c>
      <c r="K227" s="457">
        <v>2008</v>
      </c>
      <c r="L227" s="457">
        <v>2009</v>
      </c>
      <c r="M227" s="457">
        <v>2010</v>
      </c>
      <c r="N227" s="457">
        <v>2011</v>
      </c>
      <c r="O227" s="457">
        <v>2012</v>
      </c>
      <c r="P227" s="457">
        <v>2013</v>
      </c>
      <c r="Q227" s="457">
        <v>2014</v>
      </c>
      <c r="R227" s="458" t="s">
        <v>579</v>
      </c>
      <c r="S227" s="327"/>
    </row>
    <row r="228" spans="1:19" x14ac:dyDescent="0.2">
      <c r="A228" s="552" t="s">
        <v>580</v>
      </c>
      <c r="B228" s="548" t="s">
        <v>37</v>
      </c>
      <c r="C228" s="548" t="s">
        <v>37</v>
      </c>
      <c r="D228" s="548" t="s">
        <v>37</v>
      </c>
      <c r="E228" s="548" t="s">
        <v>37</v>
      </c>
      <c r="F228" s="548" t="s">
        <v>37</v>
      </c>
      <c r="G228" s="548" t="s">
        <v>37</v>
      </c>
      <c r="H228" s="548" t="s">
        <v>37</v>
      </c>
      <c r="I228" s="548" t="s">
        <v>37</v>
      </c>
      <c r="J228" s="548" t="s">
        <v>37</v>
      </c>
      <c r="K228" s="548">
        <v>1</v>
      </c>
      <c r="L228" s="548" t="s">
        <v>37</v>
      </c>
      <c r="M228" s="548">
        <v>2</v>
      </c>
      <c r="N228" s="548" t="s">
        <v>37</v>
      </c>
      <c r="O228" s="548">
        <v>1</v>
      </c>
      <c r="P228" s="548" t="s">
        <v>37</v>
      </c>
      <c r="Q228" s="548" t="s">
        <v>37</v>
      </c>
      <c r="R228" s="555">
        <v>4</v>
      </c>
      <c r="S228" s="459"/>
    </row>
    <row r="229" spans="1:19" ht="25.5" x14ac:dyDescent="0.2">
      <c r="A229" s="556" t="s">
        <v>515</v>
      </c>
      <c r="B229" s="548" t="s">
        <v>37</v>
      </c>
      <c r="C229" s="548" t="s">
        <v>37</v>
      </c>
      <c r="D229" s="548" t="s">
        <v>37</v>
      </c>
      <c r="E229" s="548" t="s">
        <v>37</v>
      </c>
      <c r="F229" s="548" t="s">
        <v>37</v>
      </c>
      <c r="G229" s="548" t="s">
        <v>37</v>
      </c>
      <c r="H229" s="548" t="s">
        <v>37</v>
      </c>
      <c r="I229" s="548" t="s">
        <v>37</v>
      </c>
      <c r="J229" s="548" t="s">
        <v>37</v>
      </c>
      <c r="K229" s="548">
        <v>1</v>
      </c>
      <c r="L229" s="548" t="s">
        <v>37</v>
      </c>
      <c r="M229" s="548">
        <v>1</v>
      </c>
      <c r="N229" s="548" t="s">
        <v>37</v>
      </c>
      <c r="O229" s="548">
        <v>1</v>
      </c>
      <c r="P229" s="548" t="s">
        <v>37</v>
      </c>
      <c r="Q229" s="548" t="s">
        <v>37</v>
      </c>
      <c r="R229" s="548">
        <v>3</v>
      </c>
      <c r="S229" s="444"/>
    </row>
    <row r="230" spans="1:19" x14ac:dyDescent="0.2">
      <c r="A230" s="445" t="s">
        <v>516</v>
      </c>
      <c r="B230" s="446"/>
      <c r="C230" s="446"/>
      <c r="D230" s="446"/>
      <c r="E230" s="446"/>
      <c r="F230" s="446"/>
      <c r="G230" s="446"/>
      <c r="H230" s="446"/>
      <c r="I230" s="446"/>
      <c r="J230" s="446"/>
      <c r="K230" s="446"/>
      <c r="L230" s="446"/>
      <c r="M230" s="446"/>
      <c r="N230" s="446"/>
      <c r="O230" s="446"/>
      <c r="P230" s="446"/>
      <c r="Q230" s="446"/>
      <c r="R230" s="446"/>
      <c r="S230" s="447"/>
    </row>
    <row r="231" spans="1:19" x14ac:dyDescent="0.2">
      <c r="A231" s="549" t="s">
        <v>589</v>
      </c>
      <c r="B231" s="564" t="s">
        <v>37</v>
      </c>
      <c r="C231" s="563" t="s">
        <v>37</v>
      </c>
      <c r="D231" s="563" t="s">
        <v>37</v>
      </c>
      <c r="E231" s="563" t="s">
        <v>37</v>
      </c>
      <c r="F231" s="563" t="s">
        <v>37</v>
      </c>
      <c r="G231" s="563" t="s">
        <v>37</v>
      </c>
      <c r="H231" s="563" t="s">
        <v>37</v>
      </c>
      <c r="I231" s="563" t="s">
        <v>37</v>
      </c>
      <c r="J231" s="563" t="s">
        <v>37</v>
      </c>
      <c r="K231" s="563">
        <v>400</v>
      </c>
      <c r="L231" s="563" t="s">
        <v>37</v>
      </c>
      <c r="M231" s="563">
        <v>0.32</v>
      </c>
      <c r="N231" s="563" t="s">
        <v>37</v>
      </c>
      <c r="O231" s="563">
        <v>216</v>
      </c>
      <c r="P231" s="563" t="s">
        <v>37</v>
      </c>
      <c r="Q231" s="563" t="s">
        <v>37</v>
      </c>
      <c r="R231" s="540">
        <v>616.31999999999994</v>
      </c>
      <c r="S231" s="460"/>
    </row>
    <row r="232" spans="1:19" x14ac:dyDescent="0.2">
      <c r="A232" s="549" t="s">
        <v>9</v>
      </c>
      <c r="B232" s="560" t="s">
        <v>37</v>
      </c>
      <c r="C232" s="563" t="s">
        <v>37</v>
      </c>
      <c r="D232" s="563" t="s">
        <v>37</v>
      </c>
      <c r="E232" s="563" t="s">
        <v>37</v>
      </c>
      <c r="F232" s="563" t="s">
        <v>37</v>
      </c>
      <c r="G232" s="563" t="s">
        <v>37</v>
      </c>
      <c r="H232" s="563" t="s">
        <v>37</v>
      </c>
      <c r="I232" s="563" t="s">
        <v>37</v>
      </c>
      <c r="J232" s="563" t="s">
        <v>37</v>
      </c>
      <c r="K232" s="563">
        <v>400</v>
      </c>
      <c r="L232" s="563" t="s">
        <v>37</v>
      </c>
      <c r="M232" s="563">
        <v>0.32</v>
      </c>
      <c r="N232" s="563" t="s">
        <v>37</v>
      </c>
      <c r="O232" s="563" t="s">
        <v>37</v>
      </c>
      <c r="P232" s="563" t="s">
        <v>37</v>
      </c>
      <c r="Q232" s="563" t="s">
        <v>37</v>
      </c>
      <c r="R232" s="540">
        <v>400.32</v>
      </c>
      <c r="S232" s="261"/>
    </row>
    <row r="233" spans="1:19" x14ac:dyDescent="0.2">
      <c r="A233" s="449" t="s">
        <v>517</v>
      </c>
      <c r="B233" s="478" t="s">
        <v>37</v>
      </c>
      <c r="C233" s="478" t="s">
        <v>37</v>
      </c>
      <c r="D233" s="478" t="s">
        <v>37</v>
      </c>
      <c r="E233" s="478" t="s">
        <v>37</v>
      </c>
      <c r="F233" s="478" t="s">
        <v>37</v>
      </c>
      <c r="G233" s="478" t="s">
        <v>37</v>
      </c>
      <c r="H233" s="478" t="s">
        <v>37</v>
      </c>
      <c r="I233" s="478" t="s">
        <v>37</v>
      </c>
      <c r="J233" s="478" t="s">
        <v>37</v>
      </c>
      <c r="K233" s="478">
        <v>0</v>
      </c>
      <c r="L233" s="478" t="s">
        <v>37</v>
      </c>
      <c r="M233" s="478">
        <v>0</v>
      </c>
      <c r="N233" s="478" t="s">
        <v>37</v>
      </c>
      <c r="O233" s="478">
        <v>216</v>
      </c>
      <c r="P233" s="478" t="s">
        <v>37</v>
      </c>
      <c r="Q233" s="478" t="s">
        <v>37</v>
      </c>
      <c r="R233" s="478">
        <v>216</v>
      </c>
      <c r="S233" s="262"/>
    </row>
    <row r="234" spans="1:19" x14ac:dyDescent="0.2">
      <c r="A234" s="467" t="s">
        <v>587</v>
      </c>
      <c r="B234" s="425"/>
      <c r="C234" s="425"/>
      <c r="D234" s="425"/>
      <c r="E234" s="425"/>
      <c r="F234" s="425"/>
      <c r="G234" s="425"/>
      <c r="H234" s="429"/>
      <c r="I234" s="426"/>
      <c r="J234" s="427"/>
      <c r="K234" s="427"/>
      <c r="L234" s="429"/>
      <c r="M234" s="426" t="s">
        <v>38</v>
      </c>
      <c r="N234" s="427"/>
      <c r="O234" s="427"/>
      <c r="P234" s="427"/>
      <c r="Q234" s="427"/>
      <c r="R234" s="427"/>
      <c r="S234" s="370"/>
    </row>
    <row r="235" spans="1:19" x14ac:dyDescent="0.2">
      <c r="A235" s="183"/>
      <c r="B235" s="183"/>
      <c r="C235" s="183"/>
      <c r="D235" s="183"/>
      <c r="E235" s="183"/>
      <c r="F235" s="183"/>
      <c r="G235" s="183"/>
      <c r="H235" s="186"/>
      <c r="I235" s="186"/>
      <c r="J235" s="243"/>
      <c r="K235" s="186"/>
      <c r="L235" s="186"/>
      <c r="M235" s="186"/>
      <c r="N235" s="243"/>
      <c r="O235" s="186"/>
      <c r="P235" s="186"/>
      <c r="Q235" s="186"/>
      <c r="R235" s="186"/>
      <c r="S235" s="278"/>
    </row>
    <row r="236" spans="1:19" ht="51" x14ac:dyDescent="0.2">
      <c r="A236" s="463"/>
      <c r="B236" s="464">
        <v>2015</v>
      </c>
      <c r="C236" s="464">
        <v>2016</v>
      </c>
      <c r="D236" s="464">
        <v>2017</v>
      </c>
      <c r="E236" s="464">
        <v>2018</v>
      </c>
      <c r="F236" s="464">
        <v>2019</v>
      </c>
      <c r="G236" s="464">
        <v>2020</v>
      </c>
      <c r="H236" s="464">
        <v>2021</v>
      </c>
      <c r="I236" s="464">
        <v>2022</v>
      </c>
      <c r="J236" s="464">
        <v>2023</v>
      </c>
      <c r="K236" s="464">
        <v>2024</v>
      </c>
      <c r="L236" s="464" t="s">
        <v>37</v>
      </c>
      <c r="M236" s="464" t="s">
        <v>37</v>
      </c>
      <c r="N236" s="464" t="s">
        <v>37</v>
      </c>
      <c r="O236" s="464" t="s">
        <v>37</v>
      </c>
      <c r="P236" s="464" t="s">
        <v>37</v>
      </c>
      <c r="Q236" s="464" t="s">
        <v>37</v>
      </c>
      <c r="R236" s="465" t="s">
        <v>1080</v>
      </c>
      <c r="S236" s="466" t="s">
        <v>16</v>
      </c>
    </row>
    <row r="237" spans="1:19" x14ac:dyDescent="0.2">
      <c r="A237" s="552" t="s">
        <v>580</v>
      </c>
      <c r="B237" s="560" t="s">
        <v>37</v>
      </c>
      <c r="C237" s="560">
        <v>1</v>
      </c>
      <c r="D237" s="560" t="s">
        <v>37</v>
      </c>
      <c r="E237" s="560" t="s">
        <v>37</v>
      </c>
      <c r="F237" s="560" t="s">
        <v>37</v>
      </c>
      <c r="G237" s="560" t="s">
        <v>37</v>
      </c>
      <c r="H237" s="560" t="s">
        <v>37</v>
      </c>
      <c r="I237" s="560" t="s">
        <v>37</v>
      </c>
      <c r="J237" s="560" t="s">
        <v>37</v>
      </c>
      <c r="K237" s="560" t="s">
        <v>37</v>
      </c>
      <c r="L237" s="560"/>
      <c r="M237" s="560"/>
      <c r="N237" s="560"/>
      <c r="O237" s="560"/>
      <c r="P237" s="560"/>
      <c r="Q237" s="560"/>
      <c r="R237" s="539">
        <v>1</v>
      </c>
      <c r="S237" s="553">
        <v>5</v>
      </c>
    </row>
    <row r="238" spans="1:19" ht="25.5" x14ac:dyDescent="0.2">
      <c r="A238" s="556" t="s">
        <v>515</v>
      </c>
      <c r="B238" s="548" t="s">
        <v>37</v>
      </c>
      <c r="C238" s="548" t="s">
        <v>37</v>
      </c>
      <c r="D238" s="548" t="s">
        <v>37</v>
      </c>
      <c r="E238" s="548" t="s">
        <v>37</v>
      </c>
      <c r="F238" s="548" t="s">
        <v>37</v>
      </c>
      <c r="G238" s="548" t="s">
        <v>37</v>
      </c>
      <c r="H238" s="548" t="s">
        <v>37</v>
      </c>
      <c r="I238" s="548" t="s">
        <v>37</v>
      </c>
      <c r="J238" s="548" t="s">
        <v>37</v>
      </c>
      <c r="K238" s="548" t="s">
        <v>37</v>
      </c>
      <c r="L238" s="548"/>
      <c r="M238" s="548"/>
      <c r="N238" s="548"/>
      <c r="O238" s="548"/>
      <c r="P238" s="548"/>
      <c r="Q238" s="548"/>
      <c r="R238" s="548">
        <v>0</v>
      </c>
      <c r="S238" s="553">
        <v>3</v>
      </c>
    </row>
    <row r="239" spans="1:19" x14ac:dyDescent="0.2">
      <c r="A239" s="445" t="s">
        <v>516</v>
      </c>
      <c r="B239" s="446"/>
      <c r="C239" s="446"/>
      <c r="D239" s="446"/>
      <c r="E239" s="446"/>
      <c r="F239" s="446"/>
      <c r="G239" s="446"/>
      <c r="H239" s="446"/>
      <c r="I239" s="446"/>
      <c r="J239" s="446"/>
      <c r="K239" s="446"/>
      <c r="L239" s="446"/>
      <c r="M239" s="446"/>
      <c r="N239" s="446"/>
      <c r="O239" s="446"/>
      <c r="P239" s="446"/>
      <c r="Q239" s="446"/>
      <c r="R239" s="446"/>
      <c r="S239" s="447"/>
    </row>
    <row r="240" spans="1:19" x14ac:dyDescent="0.2">
      <c r="A240" s="549" t="s">
        <v>589</v>
      </c>
      <c r="B240" s="564" t="s">
        <v>37</v>
      </c>
      <c r="C240" s="563" t="s">
        <v>37</v>
      </c>
      <c r="D240" s="563" t="s">
        <v>37</v>
      </c>
      <c r="E240" s="563" t="s">
        <v>37</v>
      </c>
      <c r="F240" s="563" t="s">
        <v>37</v>
      </c>
      <c r="G240" s="563" t="s">
        <v>37</v>
      </c>
      <c r="H240" s="563" t="s">
        <v>37</v>
      </c>
      <c r="I240" s="563" t="s">
        <v>37</v>
      </c>
      <c r="J240" s="563" t="s">
        <v>37</v>
      </c>
      <c r="K240" s="563" t="s">
        <v>37</v>
      </c>
      <c r="L240" s="563" t="s">
        <v>37</v>
      </c>
      <c r="M240" s="563" t="s">
        <v>37</v>
      </c>
      <c r="N240" s="563" t="s">
        <v>37</v>
      </c>
      <c r="O240" s="563" t="s">
        <v>37</v>
      </c>
      <c r="P240" s="563" t="s">
        <v>37</v>
      </c>
      <c r="Q240" s="563" t="s">
        <v>37</v>
      </c>
      <c r="R240" s="540">
        <v>0</v>
      </c>
      <c r="S240" s="565">
        <v>616.31999999999994</v>
      </c>
    </row>
    <row r="241" spans="1:19" x14ac:dyDescent="0.2">
      <c r="A241" s="549" t="s">
        <v>9</v>
      </c>
      <c r="B241" s="560" t="s">
        <v>37</v>
      </c>
      <c r="C241" s="563" t="s">
        <v>37</v>
      </c>
      <c r="D241" s="563" t="s">
        <v>37</v>
      </c>
      <c r="E241" s="563" t="s">
        <v>37</v>
      </c>
      <c r="F241" s="563" t="s">
        <v>37</v>
      </c>
      <c r="G241" s="563" t="s">
        <v>37</v>
      </c>
      <c r="H241" s="563" t="s">
        <v>37</v>
      </c>
      <c r="I241" s="563" t="s">
        <v>37</v>
      </c>
      <c r="J241" s="563" t="s">
        <v>37</v>
      </c>
      <c r="K241" s="563" t="s">
        <v>37</v>
      </c>
      <c r="L241" s="563" t="s">
        <v>37</v>
      </c>
      <c r="M241" s="563" t="s">
        <v>37</v>
      </c>
      <c r="N241" s="563" t="s">
        <v>37</v>
      </c>
      <c r="O241" s="563" t="s">
        <v>37</v>
      </c>
      <c r="P241" s="563" t="s">
        <v>37</v>
      </c>
      <c r="Q241" s="563" t="s">
        <v>37</v>
      </c>
      <c r="R241" s="540">
        <v>0</v>
      </c>
      <c r="S241" s="565">
        <v>400.32</v>
      </c>
    </row>
    <row r="242" spans="1:19" ht="13.5" thickBot="1" x14ac:dyDescent="0.25">
      <c r="A242" s="570" t="s">
        <v>517</v>
      </c>
      <c r="B242" s="574" t="s">
        <v>37</v>
      </c>
      <c r="C242" s="574" t="s">
        <v>37</v>
      </c>
      <c r="D242" s="574" t="s">
        <v>37</v>
      </c>
      <c r="E242" s="574" t="s">
        <v>37</v>
      </c>
      <c r="F242" s="574" t="s">
        <v>37</v>
      </c>
      <c r="G242" s="574" t="s">
        <v>37</v>
      </c>
      <c r="H242" s="574" t="s">
        <v>37</v>
      </c>
      <c r="I242" s="574" t="s">
        <v>37</v>
      </c>
      <c r="J242" s="574" t="s">
        <v>37</v>
      </c>
      <c r="K242" s="574" t="s">
        <v>37</v>
      </c>
      <c r="L242" s="574" t="s">
        <v>37</v>
      </c>
      <c r="M242" s="574" t="s">
        <v>37</v>
      </c>
      <c r="N242" s="574" t="s">
        <v>37</v>
      </c>
      <c r="O242" s="574" t="s">
        <v>37</v>
      </c>
      <c r="P242" s="574" t="s">
        <v>37</v>
      </c>
      <c r="Q242" s="574" t="s">
        <v>37</v>
      </c>
      <c r="R242" s="574">
        <v>0</v>
      </c>
      <c r="S242" s="575">
        <v>216</v>
      </c>
    </row>
    <row r="243" spans="1:19" x14ac:dyDescent="0.2">
      <c r="A243" s="467" t="s">
        <v>587</v>
      </c>
      <c r="B243" s="472"/>
      <c r="C243" s="332" t="s">
        <v>38</v>
      </c>
      <c r="D243" s="472"/>
      <c r="E243" s="472"/>
      <c r="F243" s="472"/>
      <c r="G243" s="472"/>
      <c r="H243" s="472"/>
      <c r="I243" s="472"/>
      <c r="J243" s="472"/>
      <c r="K243" s="472"/>
      <c r="L243" s="472"/>
      <c r="M243" s="472"/>
      <c r="N243" s="472"/>
      <c r="O243" s="472"/>
      <c r="P243" s="472"/>
      <c r="Q243" s="472"/>
      <c r="R243" s="472"/>
      <c r="S243" s="333"/>
    </row>
    <row r="244" spans="1:19" ht="13.5" thickBot="1" x14ac:dyDescent="0.25">
      <c r="A244" s="146"/>
      <c r="B244" s="146"/>
      <c r="C244" s="146"/>
      <c r="D244" s="146"/>
      <c r="E244" s="146"/>
      <c r="F244" s="146"/>
      <c r="G244" s="146"/>
      <c r="H244" s="146"/>
      <c r="I244" s="146"/>
      <c r="J244" s="146"/>
      <c r="K244" s="146"/>
      <c r="L244" s="146"/>
      <c r="M244" s="146"/>
      <c r="N244" s="146"/>
      <c r="O244" s="146"/>
      <c r="P244" s="146"/>
      <c r="Q244" s="146"/>
      <c r="R244" s="146"/>
      <c r="S244" s="146"/>
    </row>
    <row r="245" spans="1:19" ht="51" x14ac:dyDescent="0.2">
      <c r="A245" s="456" t="s">
        <v>27</v>
      </c>
      <c r="B245" s="457">
        <v>1999</v>
      </c>
      <c r="C245" s="457">
        <v>2000</v>
      </c>
      <c r="D245" s="457">
        <v>2001</v>
      </c>
      <c r="E245" s="457">
        <v>2002</v>
      </c>
      <c r="F245" s="457">
        <v>2003</v>
      </c>
      <c r="G245" s="457">
        <v>2004</v>
      </c>
      <c r="H245" s="457">
        <v>2005</v>
      </c>
      <c r="I245" s="457">
        <v>2006</v>
      </c>
      <c r="J245" s="457">
        <v>2007</v>
      </c>
      <c r="K245" s="457">
        <v>2008</v>
      </c>
      <c r="L245" s="457">
        <v>2009</v>
      </c>
      <c r="M245" s="457">
        <v>2010</v>
      </c>
      <c r="N245" s="457">
        <v>2011</v>
      </c>
      <c r="O245" s="457">
        <v>2012</v>
      </c>
      <c r="P245" s="457">
        <v>2013</v>
      </c>
      <c r="Q245" s="457">
        <v>2014</v>
      </c>
      <c r="R245" s="458" t="s">
        <v>579</v>
      </c>
      <c r="S245" s="327"/>
    </row>
    <row r="246" spans="1:19" x14ac:dyDescent="0.2">
      <c r="A246" s="552" t="s">
        <v>580</v>
      </c>
      <c r="B246" s="548" t="s">
        <v>37</v>
      </c>
      <c r="C246" s="548" t="s">
        <v>37</v>
      </c>
      <c r="D246" s="548" t="s">
        <v>37</v>
      </c>
      <c r="E246" s="548" t="s">
        <v>37</v>
      </c>
      <c r="F246" s="548" t="s">
        <v>37</v>
      </c>
      <c r="G246" s="548" t="s">
        <v>37</v>
      </c>
      <c r="H246" s="548">
        <v>1</v>
      </c>
      <c r="I246" s="548" t="s">
        <v>37</v>
      </c>
      <c r="J246" s="548">
        <v>1</v>
      </c>
      <c r="K246" s="548" t="s">
        <v>37</v>
      </c>
      <c r="L246" s="548" t="s">
        <v>37</v>
      </c>
      <c r="M246" s="548" t="s">
        <v>37</v>
      </c>
      <c r="N246" s="548" t="s">
        <v>37</v>
      </c>
      <c r="O246" s="548">
        <v>1</v>
      </c>
      <c r="P246" s="548" t="s">
        <v>37</v>
      </c>
      <c r="Q246" s="548" t="s">
        <v>37</v>
      </c>
      <c r="R246" s="555">
        <v>3</v>
      </c>
      <c r="S246" s="459"/>
    </row>
    <row r="247" spans="1:19" ht="25.5" x14ac:dyDescent="0.2">
      <c r="A247" s="556" t="s">
        <v>515</v>
      </c>
      <c r="B247" s="548" t="s">
        <v>37</v>
      </c>
      <c r="C247" s="548" t="s">
        <v>37</v>
      </c>
      <c r="D247" s="548" t="s">
        <v>37</v>
      </c>
      <c r="E247" s="548" t="s">
        <v>37</v>
      </c>
      <c r="F247" s="548" t="s">
        <v>37</v>
      </c>
      <c r="G247" s="548" t="s">
        <v>37</v>
      </c>
      <c r="H247" s="548">
        <v>1</v>
      </c>
      <c r="I247" s="548" t="s">
        <v>37</v>
      </c>
      <c r="J247" s="548">
        <v>1</v>
      </c>
      <c r="K247" s="548" t="s">
        <v>37</v>
      </c>
      <c r="L247" s="548" t="s">
        <v>37</v>
      </c>
      <c r="M247" s="548" t="s">
        <v>37</v>
      </c>
      <c r="N247" s="548" t="s">
        <v>37</v>
      </c>
      <c r="O247" s="548">
        <v>1</v>
      </c>
      <c r="P247" s="548" t="s">
        <v>37</v>
      </c>
      <c r="Q247" s="548" t="s">
        <v>37</v>
      </c>
      <c r="R247" s="548">
        <v>3</v>
      </c>
      <c r="S247" s="444"/>
    </row>
    <row r="248" spans="1:19" x14ac:dyDescent="0.2">
      <c r="A248" s="445" t="s">
        <v>516</v>
      </c>
      <c r="B248" s="446"/>
      <c r="C248" s="446"/>
      <c r="D248" s="446"/>
      <c r="E248" s="446"/>
      <c r="F248" s="446"/>
      <c r="G248" s="446"/>
      <c r="H248" s="446"/>
      <c r="I248" s="446"/>
      <c r="J248" s="446"/>
      <c r="K248" s="446"/>
      <c r="L248" s="446"/>
      <c r="M248" s="446"/>
      <c r="N248" s="446"/>
      <c r="O248" s="446"/>
      <c r="P248" s="446"/>
      <c r="Q248" s="446"/>
      <c r="R248" s="446"/>
      <c r="S248" s="447"/>
    </row>
    <row r="249" spans="1:19" x14ac:dyDescent="0.2">
      <c r="A249" s="549" t="s">
        <v>589</v>
      </c>
      <c r="B249" s="564" t="s">
        <v>37</v>
      </c>
      <c r="C249" s="563" t="s">
        <v>37</v>
      </c>
      <c r="D249" s="563" t="s">
        <v>37</v>
      </c>
      <c r="E249" s="563" t="s">
        <v>37</v>
      </c>
      <c r="F249" s="563" t="s">
        <v>37</v>
      </c>
      <c r="G249" s="563" t="s">
        <v>37</v>
      </c>
      <c r="H249" s="563">
        <v>10.856</v>
      </c>
      <c r="I249" s="563" t="s">
        <v>37</v>
      </c>
      <c r="J249" s="563">
        <v>10.856</v>
      </c>
      <c r="K249" s="563" t="s">
        <v>37</v>
      </c>
      <c r="L249" s="563" t="s">
        <v>37</v>
      </c>
      <c r="M249" s="563" t="s">
        <v>37</v>
      </c>
      <c r="N249" s="563" t="s">
        <v>37</v>
      </c>
      <c r="O249" s="563">
        <v>19.692900000000002</v>
      </c>
      <c r="P249" s="563" t="s">
        <v>37</v>
      </c>
      <c r="Q249" s="563" t="s">
        <v>37</v>
      </c>
      <c r="R249" s="540">
        <v>41.404899999999998</v>
      </c>
      <c r="S249" s="460"/>
    </row>
    <row r="250" spans="1:19" x14ac:dyDescent="0.2">
      <c r="A250" s="549" t="s">
        <v>9</v>
      </c>
      <c r="B250" s="560" t="s">
        <v>37</v>
      </c>
      <c r="C250" s="563" t="s">
        <v>37</v>
      </c>
      <c r="D250" s="563" t="s">
        <v>37</v>
      </c>
      <c r="E250" s="563" t="s">
        <v>37</v>
      </c>
      <c r="F250" s="563" t="s">
        <v>37</v>
      </c>
      <c r="G250" s="563" t="s">
        <v>37</v>
      </c>
      <c r="H250" s="563">
        <v>10.856</v>
      </c>
      <c r="I250" s="563" t="s">
        <v>37</v>
      </c>
      <c r="J250" s="563">
        <v>10.856</v>
      </c>
      <c r="K250" s="563" t="s">
        <v>37</v>
      </c>
      <c r="L250" s="563" t="s">
        <v>37</v>
      </c>
      <c r="M250" s="563" t="s">
        <v>37</v>
      </c>
      <c r="N250" s="563" t="s">
        <v>37</v>
      </c>
      <c r="O250" s="563">
        <v>19.692900000000002</v>
      </c>
      <c r="P250" s="563" t="s">
        <v>37</v>
      </c>
      <c r="Q250" s="563" t="s">
        <v>37</v>
      </c>
      <c r="R250" s="540">
        <v>41.404899999999998</v>
      </c>
      <c r="S250" s="261"/>
    </row>
    <row r="251" spans="1:19" x14ac:dyDescent="0.2">
      <c r="A251" s="449" t="s">
        <v>517</v>
      </c>
      <c r="B251" s="478" t="s">
        <v>37</v>
      </c>
      <c r="C251" s="478" t="s">
        <v>37</v>
      </c>
      <c r="D251" s="478" t="s">
        <v>37</v>
      </c>
      <c r="E251" s="478" t="s">
        <v>37</v>
      </c>
      <c r="F251" s="478" t="s">
        <v>37</v>
      </c>
      <c r="G251" s="478" t="s">
        <v>37</v>
      </c>
      <c r="H251" s="478">
        <v>0</v>
      </c>
      <c r="I251" s="478" t="s">
        <v>37</v>
      </c>
      <c r="J251" s="478">
        <v>0</v>
      </c>
      <c r="K251" s="478" t="s">
        <v>37</v>
      </c>
      <c r="L251" s="478" t="s">
        <v>37</v>
      </c>
      <c r="M251" s="478" t="s">
        <v>37</v>
      </c>
      <c r="N251" s="478" t="s">
        <v>37</v>
      </c>
      <c r="O251" s="478">
        <v>0</v>
      </c>
      <c r="P251" s="478" t="s">
        <v>37</v>
      </c>
      <c r="Q251" s="478" t="s">
        <v>37</v>
      </c>
      <c r="R251" s="478">
        <v>0</v>
      </c>
      <c r="S251" s="262"/>
    </row>
    <row r="252" spans="1:19" x14ac:dyDescent="0.2">
      <c r="A252" s="467" t="s">
        <v>570</v>
      </c>
      <c r="B252" s="425"/>
      <c r="C252" s="425"/>
      <c r="D252" s="425"/>
      <c r="E252" s="425"/>
      <c r="F252" s="425"/>
      <c r="G252" s="425"/>
      <c r="H252" s="426" t="s">
        <v>38</v>
      </c>
      <c r="I252" s="426"/>
      <c r="J252" s="427"/>
      <c r="K252" s="427"/>
      <c r="L252" s="429"/>
      <c r="M252" s="426"/>
      <c r="N252" s="427"/>
      <c r="O252" s="427"/>
      <c r="P252" s="427"/>
      <c r="Q252" s="427"/>
      <c r="R252" s="427"/>
      <c r="S252" s="370"/>
    </row>
    <row r="253" spans="1:19" x14ac:dyDescent="0.2">
      <c r="A253" s="331" t="s">
        <v>571</v>
      </c>
      <c r="B253" s="475"/>
      <c r="C253" s="475"/>
      <c r="D253" s="475"/>
      <c r="E253" s="475"/>
      <c r="F253" s="475"/>
      <c r="G253" s="475"/>
      <c r="H253" s="479"/>
      <c r="I253" s="480"/>
      <c r="J253" s="146"/>
      <c r="K253" s="146"/>
      <c r="L253" s="479"/>
      <c r="M253" s="480"/>
      <c r="N253" s="146"/>
      <c r="O253" s="146"/>
      <c r="P253" s="146"/>
      <c r="Q253" s="146"/>
      <c r="R253" s="146"/>
      <c r="S253" s="330"/>
    </row>
    <row r="254" spans="1:19" x14ac:dyDescent="0.2">
      <c r="A254" s="183"/>
      <c r="B254" s="183"/>
      <c r="C254" s="183"/>
      <c r="D254" s="183"/>
      <c r="E254" s="183"/>
      <c r="F254" s="183"/>
      <c r="G254" s="183"/>
      <c r="H254" s="186"/>
      <c r="I254" s="186"/>
      <c r="J254" s="243"/>
      <c r="K254" s="186"/>
      <c r="L254" s="186"/>
      <c r="M254" s="186"/>
      <c r="N254" s="243"/>
      <c r="O254" s="186"/>
      <c r="P254" s="186"/>
      <c r="Q254" s="186"/>
      <c r="R254" s="186"/>
      <c r="S254" s="278"/>
    </row>
    <row r="255" spans="1:19" ht="51" x14ac:dyDescent="0.2">
      <c r="A255" s="463"/>
      <c r="B255" s="464">
        <v>2015</v>
      </c>
      <c r="C255" s="464">
        <v>2016</v>
      </c>
      <c r="D255" s="464">
        <v>2017</v>
      </c>
      <c r="E255" s="464">
        <v>2018</v>
      </c>
      <c r="F255" s="464">
        <v>2019</v>
      </c>
      <c r="G255" s="464">
        <v>2020</v>
      </c>
      <c r="H255" s="464">
        <v>2021</v>
      </c>
      <c r="I255" s="464">
        <v>2022</v>
      </c>
      <c r="J255" s="464">
        <v>2023</v>
      </c>
      <c r="K255" s="464">
        <v>2024</v>
      </c>
      <c r="L255" s="464" t="s">
        <v>37</v>
      </c>
      <c r="M255" s="464" t="s">
        <v>37</v>
      </c>
      <c r="N255" s="464" t="s">
        <v>37</v>
      </c>
      <c r="O255" s="464" t="s">
        <v>37</v>
      </c>
      <c r="P255" s="464" t="s">
        <v>37</v>
      </c>
      <c r="Q255" s="464" t="s">
        <v>37</v>
      </c>
      <c r="R255" s="465" t="s">
        <v>1080</v>
      </c>
      <c r="S255" s="466" t="s">
        <v>16</v>
      </c>
    </row>
    <row r="256" spans="1:19" x14ac:dyDescent="0.2">
      <c r="A256" s="552" t="s">
        <v>580</v>
      </c>
      <c r="B256" s="560" t="s">
        <v>37</v>
      </c>
      <c r="C256" s="560">
        <v>1</v>
      </c>
      <c r="D256" s="560" t="s">
        <v>37</v>
      </c>
      <c r="E256" s="560" t="s">
        <v>37</v>
      </c>
      <c r="F256" s="560" t="s">
        <v>37</v>
      </c>
      <c r="G256" s="560" t="s">
        <v>37</v>
      </c>
      <c r="H256" s="560" t="s">
        <v>37</v>
      </c>
      <c r="I256" s="560" t="s">
        <v>37</v>
      </c>
      <c r="J256" s="560" t="s">
        <v>37</v>
      </c>
      <c r="K256" s="560" t="s">
        <v>37</v>
      </c>
      <c r="L256" s="560"/>
      <c r="M256" s="560"/>
      <c r="N256" s="560"/>
      <c r="O256" s="560"/>
      <c r="P256" s="560"/>
      <c r="Q256" s="560"/>
      <c r="R256" s="539">
        <v>1</v>
      </c>
      <c r="S256" s="553">
        <v>4</v>
      </c>
    </row>
    <row r="257" spans="1:19" ht="25.5" x14ac:dyDescent="0.2">
      <c r="A257" s="556" t="s">
        <v>515</v>
      </c>
      <c r="B257" s="548" t="s">
        <v>37</v>
      </c>
      <c r="C257" s="548" t="s">
        <v>37</v>
      </c>
      <c r="D257" s="548" t="s">
        <v>37</v>
      </c>
      <c r="E257" s="548" t="s">
        <v>37</v>
      </c>
      <c r="F257" s="548" t="s">
        <v>37</v>
      </c>
      <c r="G257" s="548" t="s">
        <v>37</v>
      </c>
      <c r="H257" s="548" t="s">
        <v>37</v>
      </c>
      <c r="I257" s="548" t="s">
        <v>37</v>
      </c>
      <c r="J257" s="548" t="s">
        <v>37</v>
      </c>
      <c r="K257" s="548" t="s">
        <v>37</v>
      </c>
      <c r="L257" s="548"/>
      <c r="M257" s="548"/>
      <c r="N257" s="548"/>
      <c r="O257" s="548"/>
      <c r="P257" s="548"/>
      <c r="Q257" s="548"/>
      <c r="R257" s="548">
        <v>0</v>
      </c>
      <c r="S257" s="553">
        <v>3</v>
      </c>
    </row>
    <row r="258" spans="1:19" x14ac:dyDescent="0.2">
      <c r="A258" s="445" t="s">
        <v>516</v>
      </c>
      <c r="B258" s="446"/>
      <c r="C258" s="446"/>
      <c r="D258" s="446"/>
      <c r="E258" s="446"/>
      <c r="F258" s="446"/>
      <c r="G258" s="446"/>
      <c r="H258" s="446"/>
      <c r="I258" s="446"/>
      <c r="J258" s="446"/>
      <c r="K258" s="446"/>
      <c r="L258" s="446"/>
      <c r="M258" s="446"/>
      <c r="N258" s="446"/>
      <c r="O258" s="446"/>
      <c r="P258" s="446"/>
      <c r="Q258" s="446"/>
      <c r="R258" s="446"/>
      <c r="S258" s="447"/>
    </row>
    <row r="259" spans="1:19" x14ac:dyDescent="0.2">
      <c r="A259" s="549" t="s">
        <v>589</v>
      </c>
      <c r="B259" s="557" t="s">
        <v>37</v>
      </c>
      <c r="C259" s="550" t="s">
        <v>37</v>
      </c>
      <c r="D259" s="550" t="s">
        <v>37</v>
      </c>
      <c r="E259" s="550" t="s">
        <v>37</v>
      </c>
      <c r="F259" s="550" t="s">
        <v>37</v>
      </c>
      <c r="G259" s="550" t="s">
        <v>37</v>
      </c>
      <c r="H259" s="550" t="s">
        <v>37</v>
      </c>
      <c r="I259" s="550" t="s">
        <v>37</v>
      </c>
      <c r="J259" s="550" t="s">
        <v>37</v>
      </c>
      <c r="K259" s="550" t="s">
        <v>37</v>
      </c>
      <c r="L259" s="550" t="s">
        <v>37</v>
      </c>
      <c r="M259" s="550" t="s">
        <v>37</v>
      </c>
      <c r="N259" s="550" t="s">
        <v>37</v>
      </c>
      <c r="O259" s="550" t="s">
        <v>37</v>
      </c>
      <c r="P259" s="550" t="s">
        <v>37</v>
      </c>
      <c r="Q259" s="550" t="s">
        <v>37</v>
      </c>
      <c r="R259" s="538">
        <v>0</v>
      </c>
      <c r="S259" s="561">
        <v>41.404899999999998</v>
      </c>
    </row>
    <row r="260" spans="1:19" x14ac:dyDescent="0.2">
      <c r="A260" s="549" t="s">
        <v>9</v>
      </c>
      <c r="B260" s="558" t="s">
        <v>37</v>
      </c>
      <c r="C260" s="550" t="s">
        <v>37</v>
      </c>
      <c r="D260" s="550" t="s">
        <v>37</v>
      </c>
      <c r="E260" s="550" t="s">
        <v>37</v>
      </c>
      <c r="F260" s="550" t="s">
        <v>37</v>
      </c>
      <c r="G260" s="550" t="s">
        <v>37</v>
      </c>
      <c r="H260" s="550" t="s">
        <v>37</v>
      </c>
      <c r="I260" s="550" t="s">
        <v>37</v>
      </c>
      <c r="J260" s="550" t="s">
        <v>37</v>
      </c>
      <c r="K260" s="550" t="s">
        <v>37</v>
      </c>
      <c r="L260" s="550" t="s">
        <v>37</v>
      </c>
      <c r="M260" s="550" t="s">
        <v>37</v>
      </c>
      <c r="N260" s="550" t="s">
        <v>37</v>
      </c>
      <c r="O260" s="550" t="s">
        <v>37</v>
      </c>
      <c r="P260" s="550" t="s">
        <v>37</v>
      </c>
      <c r="Q260" s="550" t="s">
        <v>37</v>
      </c>
      <c r="R260" s="538">
        <v>0</v>
      </c>
      <c r="S260" s="561">
        <v>41.404899999999998</v>
      </c>
    </row>
    <row r="261" spans="1:19" ht="13.5" thickBot="1" x14ac:dyDescent="0.25">
      <c r="A261" s="570" t="s">
        <v>517</v>
      </c>
      <c r="B261" s="571" t="s">
        <v>37</v>
      </c>
      <c r="C261" s="571" t="s">
        <v>37</v>
      </c>
      <c r="D261" s="571" t="s">
        <v>37</v>
      </c>
      <c r="E261" s="571" t="s">
        <v>37</v>
      </c>
      <c r="F261" s="571" t="s">
        <v>37</v>
      </c>
      <c r="G261" s="571" t="s">
        <v>37</v>
      </c>
      <c r="H261" s="571" t="s">
        <v>37</v>
      </c>
      <c r="I261" s="571" t="s">
        <v>37</v>
      </c>
      <c r="J261" s="571" t="s">
        <v>37</v>
      </c>
      <c r="K261" s="571" t="s">
        <v>37</v>
      </c>
      <c r="L261" s="571" t="s">
        <v>37</v>
      </c>
      <c r="M261" s="571" t="s">
        <v>37</v>
      </c>
      <c r="N261" s="571" t="s">
        <v>37</v>
      </c>
      <c r="O261" s="571" t="s">
        <v>37</v>
      </c>
      <c r="P261" s="571" t="s">
        <v>37</v>
      </c>
      <c r="Q261" s="571" t="s">
        <v>37</v>
      </c>
      <c r="R261" s="571">
        <v>0</v>
      </c>
      <c r="S261" s="573">
        <v>0</v>
      </c>
    </row>
    <row r="262" spans="1:19" ht="13.5" thickBot="1" x14ac:dyDescent="0.25">
      <c r="A262" s="146"/>
      <c r="B262" s="146"/>
      <c r="C262" s="146"/>
      <c r="D262" s="146"/>
      <c r="E262" s="146"/>
      <c r="F262" s="146"/>
      <c r="G262" s="146"/>
      <c r="H262" s="146"/>
      <c r="I262" s="146"/>
      <c r="J262" s="146"/>
      <c r="K262" s="146"/>
      <c r="L262" s="146"/>
      <c r="M262" s="146"/>
      <c r="N262" s="146"/>
      <c r="O262" s="146"/>
      <c r="P262" s="146"/>
      <c r="Q262" s="146"/>
      <c r="R262" s="146"/>
      <c r="S262" s="146"/>
    </row>
    <row r="263" spans="1:19" ht="51" x14ac:dyDescent="0.2">
      <c r="A263" s="456" t="s">
        <v>28</v>
      </c>
      <c r="B263" s="457">
        <v>1999</v>
      </c>
      <c r="C263" s="457">
        <v>2000</v>
      </c>
      <c r="D263" s="457">
        <v>2001</v>
      </c>
      <c r="E263" s="457">
        <v>2002</v>
      </c>
      <c r="F263" s="457">
        <v>2003</v>
      </c>
      <c r="G263" s="457">
        <v>2004</v>
      </c>
      <c r="H263" s="457">
        <v>2005</v>
      </c>
      <c r="I263" s="457">
        <v>2006</v>
      </c>
      <c r="J263" s="457">
        <v>2007</v>
      </c>
      <c r="K263" s="457">
        <v>2008</v>
      </c>
      <c r="L263" s="457">
        <v>2009</v>
      </c>
      <c r="M263" s="457">
        <v>2010</v>
      </c>
      <c r="N263" s="457">
        <v>2011</v>
      </c>
      <c r="O263" s="457">
        <v>2012</v>
      </c>
      <c r="P263" s="457">
        <v>2013</v>
      </c>
      <c r="Q263" s="457">
        <v>2014</v>
      </c>
      <c r="R263" s="458" t="s">
        <v>579</v>
      </c>
      <c r="S263" s="327"/>
    </row>
    <row r="264" spans="1:19" x14ac:dyDescent="0.2">
      <c r="A264" s="552" t="s">
        <v>580</v>
      </c>
      <c r="B264" s="548">
        <v>5</v>
      </c>
      <c r="C264" s="548">
        <v>2</v>
      </c>
      <c r="D264" s="548">
        <v>1</v>
      </c>
      <c r="E264" s="548">
        <v>1</v>
      </c>
      <c r="F264" s="548">
        <v>1</v>
      </c>
      <c r="G264" s="548">
        <v>5</v>
      </c>
      <c r="H264" s="548">
        <v>4</v>
      </c>
      <c r="I264" s="548" t="s">
        <v>37</v>
      </c>
      <c r="J264" s="548">
        <v>6</v>
      </c>
      <c r="K264" s="548">
        <v>5</v>
      </c>
      <c r="L264" s="548">
        <v>6</v>
      </c>
      <c r="M264" s="548">
        <v>1</v>
      </c>
      <c r="N264" s="548">
        <v>2</v>
      </c>
      <c r="O264" s="548">
        <v>1</v>
      </c>
      <c r="P264" s="548">
        <v>2</v>
      </c>
      <c r="Q264" s="548">
        <v>2</v>
      </c>
      <c r="R264" s="555">
        <v>44</v>
      </c>
      <c r="S264" s="459"/>
    </row>
    <row r="265" spans="1:19" ht="25.5" x14ac:dyDescent="0.2">
      <c r="A265" s="556" t="s">
        <v>515</v>
      </c>
      <c r="B265" s="548">
        <v>2</v>
      </c>
      <c r="C265" s="548">
        <v>2</v>
      </c>
      <c r="D265" s="548">
        <v>1</v>
      </c>
      <c r="E265" s="548" t="s">
        <v>37</v>
      </c>
      <c r="F265" s="548">
        <v>1</v>
      </c>
      <c r="G265" s="548">
        <v>2</v>
      </c>
      <c r="H265" s="548">
        <v>4</v>
      </c>
      <c r="I265" s="548" t="s">
        <v>37</v>
      </c>
      <c r="J265" s="548">
        <v>6</v>
      </c>
      <c r="K265" s="548">
        <v>3</v>
      </c>
      <c r="L265" s="548">
        <v>5</v>
      </c>
      <c r="M265" s="548">
        <v>1</v>
      </c>
      <c r="N265" s="548" t="s">
        <v>37</v>
      </c>
      <c r="O265" s="548">
        <v>1</v>
      </c>
      <c r="P265" s="548">
        <v>1</v>
      </c>
      <c r="Q265" s="548">
        <v>1</v>
      </c>
      <c r="R265" s="548">
        <v>30</v>
      </c>
      <c r="S265" s="444"/>
    </row>
    <row r="266" spans="1:19" x14ac:dyDescent="0.2">
      <c r="A266" s="445" t="s">
        <v>516</v>
      </c>
      <c r="B266" s="446"/>
      <c r="C266" s="446"/>
      <c r="D266" s="446"/>
      <c r="E266" s="446"/>
      <c r="F266" s="446"/>
      <c r="G266" s="446"/>
      <c r="H266" s="446"/>
      <c r="I266" s="446"/>
      <c r="J266" s="446"/>
      <c r="K266" s="446"/>
      <c r="L266" s="446"/>
      <c r="M266" s="446"/>
      <c r="N266" s="446"/>
      <c r="O266" s="446"/>
      <c r="P266" s="446"/>
      <c r="Q266" s="446"/>
      <c r="R266" s="446"/>
      <c r="S266" s="447"/>
    </row>
    <row r="267" spans="1:19" x14ac:dyDescent="0.2">
      <c r="A267" s="549" t="s">
        <v>589</v>
      </c>
      <c r="B267" s="550">
        <v>1</v>
      </c>
      <c r="C267" s="550">
        <v>0.05</v>
      </c>
      <c r="D267" s="550">
        <v>899</v>
      </c>
      <c r="E267" s="550" t="s">
        <v>37</v>
      </c>
      <c r="F267" s="550">
        <v>0.01</v>
      </c>
      <c r="G267" s="550">
        <v>8.65</v>
      </c>
      <c r="H267" s="550">
        <v>6.7649999999999997</v>
      </c>
      <c r="I267" s="550" t="s">
        <v>37</v>
      </c>
      <c r="J267" s="550">
        <v>188.63980000000001</v>
      </c>
      <c r="K267" s="550">
        <v>890.96</v>
      </c>
      <c r="L267" s="550">
        <v>259.22000000000003</v>
      </c>
      <c r="M267" s="550">
        <v>0.24</v>
      </c>
      <c r="N267" s="550" t="s">
        <v>37</v>
      </c>
      <c r="O267" s="550">
        <v>359.64400000000001</v>
      </c>
      <c r="P267" s="550">
        <v>70</v>
      </c>
      <c r="Q267" s="550">
        <v>0.1943</v>
      </c>
      <c r="R267" s="538">
        <v>2684.3730999999998</v>
      </c>
      <c r="S267" s="460"/>
    </row>
    <row r="268" spans="1:19" x14ac:dyDescent="0.2">
      <c r="A268" s="549" t="s">
        <v>9</v>
      </c>
      <c r="B268" s="550">
        <v>1</v>
      </c>
      <c r="C268" s="550">
        <v>2.7E-2</v>
      </c>
      <c r="D268" s="550">
        <v>899</v>
      </c>
      <c r="E268" s="550" t="s">
        <v>37</v>
      </c>
      <c r="F268" s="550" t="s">
        <v>37</v>
      </c>
      <c r="G268" s="550">
        <v>8.65</v>
      </c>
      <c r="H268" s="550">
        <v>6.7649999999999997</v>
      </c>
      <c r="I268" s="550" t="s">
        <v>37</v>
      </c>
      <c r="J268" s="550">
        <v>89.628600000000006</v>
      </c>
      <c r="K268" s="550">
        <v>590.96</v>
      </c>
      <c r="L268" s="550">
        <v>259.22000000000003</v>
      </c>
      <c r="M268" s="550">
        <v>0.24</v>
      </c>
      <c r="N268" s="550" t="s">
        <v>37</v>
      </c>
      <c r="O268" s="550">
        <v>8.3000000000000007</v>
      </c>
      <c r="P268" s="550">
        <v>70</v>
      </c>
      <c r="Q268" s="550">
        <v>0.1943</v>
      </c>
      <c r="R268" s="538">
        <v>1933.9849000000002</v>
      </c>
      <c r="S268" s="261"/>
    </row>
    <row r="269" spans="1:19" x14ac:dyDescent="0.2">
      <c r="A269" s="449" t="s">
        <v>517</v>
      </c>
      <c r="B269" s="450">
        <v>0</v>
      </c>
      <c r="C269" s="450">
        <v>2.3000000000000003E-2</v>
      </c>
      <c r="D269" s="450">
        <v>0</v>
      </c>
      <c r="E269" s="450" t="s">
        <v>37</v>
      </c>
      <c r="F269" s="450">
        <v>0.01</v>
      </c>
      <c r="G269" s="450">
        <v>0</v>
      </c>
      <c r="H269" s="450">
        <v>0</v>
      </c>
      <c r="I269" s="450" t="s">
        <v>37</v>
      </c>
      <c r="J269" s="450">
        <v>99.011200000000002</v>
      </c>
      <c r="K269" s="450">
        <v>300</v>
      </c>
      <c r="L269" s="450">
        <v>0</v>
      </c>
      <c r="M269" s="450">
        <v>0</v>
      </c>
      <c r="N269" s="450" t="s">
        <v>37</v>
      </c>
      <c r="O269" s="450">
        <v>351.34399999999999</v>
      </c>
      <c r="P269" s="450">
        <v>0</v>
      </c>
      <c r="Q269" s="450">
        <v>0</v>
      </c>
      <c r="R269" s="450">
        <v>750.38819999999998</v>
      </c>
      <c r="S269" s="262"/>
    </row>
    <row r="270" spans="1:19" x14ac:dyDescent="0.2">
      <c r="A270" s="467" t="s">
        <v>588</v>
      </c>
      <c r="B270" s="426" t="s">
        <v>38</v>
      </c>
      <c r="C270" s="425"/>
      <c r="D270" s="425"/>
      <c r="E270" s="425"/>
      <c r="F270" s="425"/>
      <c r="G270" s="425"/>
      <c r="H270" s="426"/>
      <c r="I270" s="426"/>
      <c r="J270" s="427"/>
      <c r="K270" s="427"/>
      <c r="L270" s="429"/>
      <c r="M270" s="426"/>
      <c r="N270" s="427"/>
      <c r="O270" s="427"/>
      <c r="P270" s="427"/>
      <c r="Q270" s="427"/>
      <c r="R270" s="427"/>
      <c r="S270" s="370"/>
    </row>
    <row r="271" spans="1:19" x14ac:dyDescent="0.2">
      <c r="A271" s="331" t="s">
        <v>518</v>
      </c>
      <c r="B271" s="475"/>
      <c r="C271" s="475"/>
      <c r="D271" s="475"/>
      <c r="E271" s="475"/>
      <c r="F271" s="475"/>
      <c r="G271" s="475"/>
      <c r="H271" s="479"/>
      <c r="I271" s="480"/>
      <c r="J271" s="146"/>
      <c r="K271" s="146"/>
      <c r="L271" s="479"/>
      <c r="M271" s="480"/>
      <c r="N271" s="146"/>
      <c r="O271" s="146"/>
      <c r="P271" s="146"/>
      <c r="Q271" s="146"/>
      <c r="R271" s="146"/>
      <c r="S271" s="330"/>
    </row>
    <row r="272" spans="1:19" x14ac:dyDescent="0.2">
      <c r="A272" s="183"/>
      <c r="B272" s="183"/>
      <c r="C272" s="183"/>
      <c r="D272" s="183"/>
      <c r="E272" s="183"/>
      <c r="F272" s="183"/>
      <c r="G272" s="183"/>
      <c r="H272" s="186"/>
      <c r="I272" s="186"/>
      <c r="J272" s="243"/>
      <c r="K272" s="186"/>
      <c r="L272" s="186"/>
      <c r="M272" s="186"/>
      <c r="N272" s="243"/>
      <c r="O272" s="186"/>
      <c r="P272" s="186"/>
      <c r="Q272" s="186"/>
      <c r="R272" s="186"/>
      <c r="S272" s="278"/>
    </row>
    <row r="273" spans="1:19" ht="51" x14ac:dyDescent="0.2">
      <c r="A273" s="463"/>
      <c r="B273" s="464">
        <v>2015</v>
      </c>
      <c r="C273" s="464">
        <v>2016</v>
      </c>
      <c r="D273" s="464">
        <v>2017</v>
      </c>
      <c r="E273" s="464">
        <v>2018</v>
      </c>
      <c r="F273" s="464">
        <v>2019</v>
      </c>
      <c r="G273" s="464">
        <v>2020</v>
      </c>
      <c r="H273" s="464">
        <v>2021</v>
      </c>
      <c r="I273" s="464">
        <v>2022</v>
      </c>
      <c r="J273" s="464">
        <v>2023</v>
      </c>
      <c r="K273" s="464">
        <v>2024</v>
      </c>
      <c r="L273" s="464" t="s">
        <v>37</v>
      </c>
      <c r="M273" s="464" t="s">
        <v>37</v>
      </c>
      <c r="N273" s="464" t="s">
        <v>37</v>
      </c>
      <c r="O273" s="464" t="s">
        <v>37</v>
      </c>
      <c r="P273" s="464" t="s">
        <v>37</v>
      </c>
      <c r="Q273" s="464" t="s">
        <v>37</v>
      </c>
      <c r="R273" s="465" t="s">
        <v>1080</v>
      </c>
      <c r="S273" s="466" t="s">
        <v>16</v>
      </c>
    </row>
    <row r="274" spans="1:19" x14ac:dyDescent="0.2">
      <c r="A274" s="552" t="s">
        <v>580</v>
      </c>
      <c r="B274" s="560">
        <v>4</v>
      </c>
      <c r="C274" s="560">
        <v>2</v>
      </c>
      <c r="D274" s="560">
        <v>1</v>
      </c>
      <c r="E274" s="560" t="s">
        <v>37</v>
      </c>
      <c r="F274" s="560" t="s">
        <v>37</v>
      </c>
      <c r="G274" s="560">
        <v>2</v>
      </c>
      <c r="H274" s="560">
        <v>2</v>
      </c>
      <c r="I274" s="560" t="s">
        <v>37</v>
      </c>
      <c r="J274" s="560">
        <v>3</v>
      </c>
      <c r="K274" s="560" t="s">
        <v>37</v>
      </c>
      <c r="L274" s="560"/>
      <c r="M274" s="560"/>
      <c r="N274" s="560"/>
      <c r="O274" s="560"/>
      <c r="P274" s="560"/>
      <c r="Q274" s="560"/>
      <c r="R274" s="539">
        <v>14</v>
      </c>
      <c r="S274" s="553">
        <v>58</v>
      </c>
    </row>
    <row r="275" spans="1:19" ht="25.5" x14ac:dyDescent="0.2">
      <c r="A275" s="556" t="s">
        <v>515</v>
      </c>
      <c r="B275" s="548" t="s">
        <v>37</v>
      </c>
      <c r="C275" s="548" t="s">
        <v>37</v>
      </c>
      <c r="D275" s="548">
        <v>1</v>
      </c>
      <c r="E275" s="548" t="s">
        <v>37</v>
      </c>
      <c r="F275" s="548" t="s">
        <v>37</v>
      </c>
      <c r="G275" s="548" t="s">
        <v>37</v>
      </c>
      <c r="H275" s="548" t="s">
        <v>37</v>
      </c>
      <c r="I275" s="548" t="s">
        <v>37</v>
      </c>
      <c r="J275" s="548" t="s">
        <v>37</v>
      </c>
      <c r="K275" s="548" t="s">
        <v>37</v>
      </c>
      <c r="L275" s="548"/>
      <c r="M275" s="548"/>
      <c r="N275" s="548"/>
      <c r="O275" s="548"/>
      <c r="P275" s="548"/>
      <c r="Q275" s="548"/>
      <c r="R275" s="548">
        <v>1</v>
      </c>
      <c r="S275" s="553">
        <v>31</v>
      </c>
    </row>
    <row r="276" spans="1:19" x14ac:dyDescent="0.2">
      <c r="A276" s="445" t="s">
        <v>516</v>
      </c>
      <c r="B276" s="446"/>
      <c r="C276" s="446"/>
      <c r="D276" s="446"/>
      <c r="E276" s="446"/>
      <c r="F276" s="446"/>
      <c r="G276" s="446"/>
      <c r="H276" s="446"/>
      <c r="I276" s="446"/>
      <c r="J276" s="446"/>
      <c r="K276" s="446"/>
      <c r="L276" s="446"/>
      <c r="M276" s="446"/>
      <c r="N276" s="446"/>
      <c r="O276" s="446"/>
      <c r="P276" s="446"/>
      <c r="Q276" s="446"/>
      <c r="R276" s="446"/>
      <c r="S276" s="447"/>
    </row>
    <row r="277" spans="1:19" x14ac:dyDescent="0.2">
      <c r="A277" s="549" t="s">
        <v>589</v>
      </c>
      <c r="B277" s="557" t="s">
        <v>37</v>
      </c>
      <c r="C277" s="550" t="s">
        <v>37</v>
      </c>
      <c r="D277" s="550">
        <v>57.068100000000001</v>
      </c>
      <c r="E277" s="550" t="s">
        <v>37</v>
      </c>
      <c r="F277" s="550" t="s">
        <v>37</v>
      </c>
      <c r="G277" s="550" t="s">
        <v>37</v>
      </c>
      <c r="H277" s="550" t="s">
        <v>37</v>
      </c>
      <c r="I277" s="550" t="s">
        <v>37</v>
      </c>
      <c r="J277" s="550" t="s">
        <v>37</v>
      </c>
      <c r="K277" s="550" t="s">
        <v>37</v>
      </c>
      <c r="L277" s="550" t="s">
        <v>37</v>
      </c>
      <c r="M277" s="550" t="s">
        <v>37</v>
      </c>
      <c r="N277" s="550" t="s">
        <v>37</v>
      </c>
      <c r="O277" s="550" t="s">
        <v>37</v>
      </c>
      <c r="P277" s="550" t="s">
        <v>37</v>
      </c>
      <c r="Q277" s="550" t="s">
        <v>37</v>
      </c>
      <c r="R277" s="538">
        <v>57.068100000000001</v>
      </c>
      <c r="S277" s="561">
        <v>2741.4411999999998</v>
      </c>
    </row>
    <row r="278" spans="1:19" x14ac:dyDescent="0.2">
      <c r="A278" s="549" t="s">
        <v>9</v>
      </c>
      <c r="B278" s="558" t="s">
        <v>37</v>
      </c>
      <c r="C278" s="550" t="s">
        <v>37</v>
      </c>
      <c r="D278" s="550">
        <v>57.068100000000001</v>
      </c>
      <c r="E278" s="550" t="s">
        <v>37</v>
      </c>
      <c r="F278" s="550" t="s">
        <v>37</v>
      </c>
      <c r="G278" s="550" t="s">
        <v>37</v>
      </c>
      <c r="H278" s="550" t="s">
        <v>37</v>
      </c>
      <c r="I278" s="550" t="s">
        <v>37</v>
      </c>
      <c r="J278" s="550" t="s">
        <v>37</v>
      </c>
      <c r="K278" s="550" t="s">
        <v>37</v>
      </c>
      <c r="L278" s="550" t="s">
        <v>37</v>
      </c>
      <c r="M278" s="550" t="s">
        <v>37</v>
      </c>
      <c r="N278" s="550" t="s">
        <v>37</v>
      </c>
      <c r="O278" s="550" t="s">
        <v>37</v>
      </c>
      <c r="P278" s="550" t="s">
        <v>37</v>
      </c>
      <c r="Q278" s="550" t="s">
        <v>37</v>
      </c>
      <c r="R278" s="538">
        <v>57.068100000000001</v>
      </c>
      <c r="S278" s="561">
        <v>1991.0530000000001</v>
      </c>
    </row>
    <row r="279" spans="1:19" ht="13.5" thickBot="1" x14ac:dyDescent="0.25">
      <c r="A279" s="570" t="s">
        <v>517</v>
      </c>
      <c r="B279" s="571" t="s">
        <v>37</v>
      </c>
      <c r="C279" s="571" t="s">
        <v>37</v>
      </c>
      <c r="D279" s="571">
        <v>0</v>
      </c>
      <c r="E279" s="571" t="s">
        <v>37</v>
      </c>
      <c r="F279" s="571" t="s">
        <v>37</v>
      </c>
      <c r="G279" s="571" t="s">
        <v>37</v>
      </c>
      <c r="H279" s="571" t="s">
        <v>37</v>
      </c>
      <c r="I279" s="571" t="s">
        <v>37</v>
      </c>
      <c r="J279" s="571" t="s">
        <v>37</v>
      </c>
      <c r="K279" s="571" t="s">
        <v>37</v>
      </c>
      <c r="L279" s="571" t="s">
        <v>37</v>
      </c>
      <c r="M279" s="571" t="s">
        <v>37</v>
      </c>
      <c r="N279" s="571" t="s">
        <v>37</v>
      </c>
      <c r="O279" s="571" t="s">
        <v>37</v>
      </c>
      <c r="P279" s="571" t="s">
        <v>37</v>
      </c>
      <c r="Q279" s="571" t="s">
        <v>37</v>
      </c>
      <c r="R279" s="571">
        <v>0</v>
      </c>
      <c r="S279" s="573">
        <v>750.38819999999998</v>
      </c>
    </row>
    <row r="280" spans="1:19" x14ac:dyDescent="0.2">
      <c r="A280" s="271" t="s">
        <v>711</v>
      </c>
      <c r="B280" s="426" t="s">
        <v>38</v>
      </c>
      <c r="C280" s="146"/>
      <c r="D280" s="146"/>
      <c r="E280" s="146"/>
      <c r="F280" s="146"/>
      <c r="G280" s="146"/>
      <c r="H280" s="146"/>
      <c r="I280" s="146"/>
      <c r="J280" s="146"/>
      <c r="K280" s="146"/>
      <c r="L280" s="146"/>
      <c r="M280" s="146"/>
      <c r="N280" s="146"/>
      <c r="O280" s="146"/>
      <c r="P280" s="146"/>
      <c r="Q280" s="146"/>
      <c r="R280" s="146"/>
      <c r="S280" s="146"/>
    </row>
    <row r="281" spans="1:19" ht="13.5" thickBot="1" x14ac:dyDescent="0.25">
      <c r="A281" s="471"/>
      <c r="B281" s="472"/>
      <c r="C281" s="472"/>
      <c r="D281" s="472"/>
      <c r="E281" s="472"/>
      <c r="F281" s="472"/>
      <c r="G281" s="472"/>
      <c r="H281" s="472"/>
      <c r="I281" s="472"/>
      <c r="J281" s="472"/>
      <c r="K281" s="472"/>
      <c r="L281" s="472"/>
      <c r="M281" s="472"/>
      <c r="N281" s="472"/>
      <c r="O281" s="472"/>
      <c r="P281" s="472"/>
      <c r="Q281" s="472"/>
      <c r="R281" s="472"/>
      <c r="S281" s="263"/>
    </row>
    <row r="282" spans="1:19" ht="51" x14ac:dyDescent="0.2">
      <c r="A282" s="456" t="s">
        <v>170</v>
      </c>
      <c r="B282" s="457">
        <v>1999</v>
      </c>
      <c r="C282" s="457">
        <v>2000</v>
      </c>
      <c r="D282" s="457">
        <v>2001</v>
      </c>
      <c r="E282" s="457">
        <v>2002</v>
      </c>
      <c r="F282" s="457">
        <v>2003</v>
      </c>
      <c r="G282" s="457">
        <v>2004</v>
      </c>
      <c r="H282" s="457">
        <v>2005</v>
      </c>
      <c r="I282" s="457">
        <v>2006</v>
      </c>
      <c r="J282" s="457">
        <v>2007</v>
      </c>
      <c r="K282" s="457">
        <v>2008</v>
      </c>
      <c r="L282" s="457">
        <v>2009</v>
      </c>
      <c r="M282" s="457">
        <v>2010</v>
      </c>
      <c r="N282" s="457">
        <v>2011</v>
      </c>
      <c r="O282" s="457">
        <v>2012</v>
      </c>
      <c r="P282" s="457">
        <v>2013</v>
      </c>
      <c r="Q282" s="457">
        <v>2014</v>
      </c>
      <c r="R282" s="458" t="s">
        <v>579</v>
      </c>
      <c r="S282" s="327"/>
    </row>
    <row r="283" spans="1:19" x14ac:dyDescent="0.2">
      <c r="A283" s="552" t="s">
        <v>580</v>
      </c>
      <c r="B283" s="548" t="s">
        <v>37</v>
      </c>
      <c r="C283" s="548" t="s">
        <v>37</v>
      </c>
      <c r="D283" s="548" t="s">
        <v>37</v>
      </c>
      <c r="E283" s="548" t="s">
        <v>37</v>
      </c>
      <c r="F283" s="548" t="s">
        <v>37</v>
      </c>
      <c r="G283" s="548" t="s">
        <v>37</v>
      </c>
      <c r="H283" s="548" t="s">
        <v>37</v>
      </c>
      <c r="I283" s="548" t="s">
        <v>37</v>
      </c>
      <c r="J283" s="548" t="s">
        <v>37</v>
      </c>
      <c r="K283" s="548" t="s">
        <v>37</v>
      </c>
      <c r="L283" s="548" t="s">
        <v>37</v>
      </c>
      <c r="M283" s="548" t="s">
        <v>37</v>
      </c>
      <c r="N283" s="548" t="s">
        <v>37</v>
      </c>
      <c r="O283" s="548" t="s">
        <v>37</v>
      </c>
      <c r="P283" s="548" t="s">
        <v>37</v>
      </c>
      <c r="Q283" s="548" t="s">
        <v>37</v>
      </c>
      <c r="R283" s="555">
        <v>0</v>
      </c>
      <c r="S283" s="459"/>
    </row>
    <row r="284" spans="1:19" ht="25.5" x14ac:dyDescent="0.2">
      <c r="A284" s="556" t="s">
        <v>515</v>
      </c>
      <c r="B284" s="548" t="s">
        <v>37</v>
      </c>
      <c r="C284" s="548" t="s">
        <v>37</v>
      </c>
      <c r="D284" s="548" t="s">
        <v>37</v>
      </c>
      <c r="E284" s="548" t="s">
        <v>37</v>
      </c>
      <c r="F284" s="548" t="s">
        <v>37</v>
      </c>
      <c r="G284" s="548" t="s">
        <v>37</v>
      </c>
      <c r="H284" s="548" t="s">
        <v>37</v>
      </c>
      <c r="I284" s="548" t="s">
        <v>37</v>
      </c>
      <c r="J284" s="548" t="s">
        <v>37</v>
      </c>
      <c r="K284" s="548" t="s">
        <v>37</v>
      </c>
      <c r="L284" s="548" t="s">
        <v>37</v>
      </c>
      <c r="M284" s="548" t="s">
        <v>37</v>
      </c>
      <c r="N284" s="548" t="s">
        <v>37</v>
      </c>
      <c r="O284" s="548" t="s">
        <v>37</v>
      </c>
      <c r="P284" s="548" t="s">
        <v>37</v>
      </c>
      <c r="Q284" s="548" t="s">
        <v>37</v>
      </c>
      <c r="R284" s="548">
        <v>0</v>
      </c>
      <c r="S284" s="444"/>
    </row>
    <row r="285" spans="1:19" x14ac:dyDescent="0.2">
      <c r="A285" s="445" t="s">
        <v>516</v>
      </c>
      <c r="B285" s="446"/>
      <c r="C285" s="446"/>
      <c r="D285" s="446"/>
      <c r="E285" s="446"/>
      <c r="F285" s="446"/>
      <c r="G285" s="446"/>
      <c r="H285" s="446"/>
      <c r="I285" s="446"/>
      <c r="J285" s="446"/>
      <c r="K285" s="446"/>
      <c r="L285" s="446"/>
      <c r="M285" s="446"/>
      <c r="N285" s="446"/>
      <c r="O285" s="446"/>
      <c r="P285" s="446"/>
      <c r="Q285" s="446"/>
      <c r="R285" s="446"/>
      <c r="S285" s="447"/>
    </row>
    <row r="286" spans="1:19" x14ac:dyDescent="0.2">
      <c r="A286" s="549" t="s">
        <v>589</v>
      </c>
      <c r="B286" s="557" t="s">
        <v>37</v>
      </c>
      <c r="C286" s="550" t="s">
        <v>37</v>
      </c>
      <c r="D286" s="550" t="s">
        <v>37</v>
      </c>
      <c r="E286" s="550" t="s">
        <v>37</v>
      </c>
      <c r="F286" s="550" t="s">
        <v>37</v>
      </c>
      <c r="G286" s="550" t="s">
        <v>37</v>
      </c>
      <c r="H286" s="550" t="s">
        <v>37</v>
      </c>
      <c r="I286" s="550" t="s">
        <v>37</v>
      </c>
      <c r="J286" s="550" t="s">
        <v>37</v>
      </c>
      <c r="K286" s="550" t="s">
        <v>37</v>
      </c>
      <c r="L286" s="550" t="s">
        <v>37</v>
      </c>
      <c r="M286" s="550" t="s">
        <v>37</v>
      </c>
      <c r="N286" s="550" t="s">
        <v>37</v>
      </c>
      <c r="O286" s="550" t="s">
        <v>37</v>
      </c>
      <c r="P286" s="550" t="s">
        <v>37</v>
      </c>
      <c r="Q286" s="550" t="s">
        <v>37</v>
      </c>
      <c r="R286" s="538">
        <v>0</v>
      </c>
      <c r="S286" s="460"/>
    </row>
    <row r="287" spans="1:19" x14ac:dyDescent="0.2">
      <c r="A287" s="549" t="s">
        <v>9</v>
      </c>
      <c r="B287" s="558" t="s">
        <v>37</v>
      </c>
      <c r="C287" s="550" t="s">
        <v>37</v>
      </c>
      <c r="D287" s="550" t="s">
        <v>37</v>
      </c>
      <c r="E287" s="550" t="s">
        <v>37</v>
      </c>
      <c r="F287" s="550" t="s">
        <v>37</v>
      </c>
      <c r="G287" s="550" t="s">
        <v>37</v>
      </c>
      <c r="H287" s="550" t="s">
        <v>37</v>
      </c>
      <c r="I287" s="550" t="s">
        <v>37</v>
      </c>
      <c r="J287" s="550" t="s">
        <v>37</v>
      </c>
      <c r="K287" s="550" t="s">
        <v>37</v>
      </c>
      <c r="L287" s="550" t="s">
        <v>37</v>
      </c>
      <c r="M287" s="550" t="s">
        <v>37</v>
      </c>
      <c r="N287" s="550" t="s">
        <v>37</v>
      </c>
      <c r="O287" s="550" t="s">
        <v>37</v>
      </c>
      <c r="P287" s="550" t="s">
        <v>37</v>
      </c>
      <c r="Q287" s="550" t="s">
        <v>37</v>
      </c>
      <c r="R287" s="538">
        <v>0</v>
      </c>
      <c r="S287" s="261"/>
    </row>
    <row r="288" spans="1:19" x14ac:dyDescent="0.2">
      <c r="A288" s="449" t="s">
        <v>517</v>
      </c>
      <c r="B288" s="450" t="s">
        <v>37</v>
      </c>
      <c r="C288" s="450" t="s">
        <v>37</v>
      </c>
      <c r="D288" s="450" t="s">
        <v>37</v>
      </c>
      <c r="E288" s="450" t="s">
        <v>37</v>
      </c>
      <c r="F288" s="450" t="s">
        <v>37</v>
      </c>
      <c r="G288" s="450" t="s">
        <v>37</v>
      </c>
      <c r="H288" s="450" t="s">
        <v>37</v>
      </c>
      <c r="I288" s="450" t="s">
        <v>37</v>
      </c>
      <c r="J288" s="450" t="s">
        <v>37</v>
      </c>
      <c r="K288" s="450" t="s">
        <v>37</v>
      </c>
      <c r="L288" s="450" t="s">
        <v>37</v>
      </c>
      <c r="M288" s="450" t="s">
        <v>37</v>
      </c>
      <c r="N288" s="450" t="s">
        <v>37</v>
      </c>
      <c r="O288" s="450" t="s">
        <v>37</v>
      </c>
      <c r="P288" s="450" t="s">
        <v>37</v>
      </c>
      <c r="Q288" s="450" t="s">
        <v>37</v>
      </c>
      <c r="R288" s="450">
        <v>0</v>
      </c>
      <c r="S288" s="262"/>
    </row>
    <row r="289" spans="1:19" x14ac:dyDescent="0.2">
      <c r="A289" s="467"/>
      <c r="B289" s="426"/>
      <c r="C289" s="425"/>
      <c r="D289" s="425"/>
      <c r="E289" s="425"/>
      <c r="F289" s="425"/>
      <c r="G289" s="425"/>
      <c r="H289" s="426"/>
      <c r="I289" s="426"/>
      <c r="J289" s="427"/>
      <c r="K289" s="427"/>
      <c r="L289" s="429"/>
      <c r="M289" s="426"/>
      <c r="N289" s="427"/>
      <c r="O289" s="427"/>
      <c r="P289" s="426"/>
      <c r="Q289" s="427"/>
      <c r="R289" s="427"/>
      <c r="S289" s="370"/>
    </row>
    <row r="290" spans="1:19" ht="51" x14ac:dyDescent="0.2">
      <c r="A290" s="566"/>
      <c r="B290" s="567">
        <v>2015</v>
      </c>
      <c r="C290" s="567">
        <v>2016</v>
      </c>
      <c r="D290" s="567">
        <v>2017</v>
      </c>
      <c r="E290" s="567">
        <v>2018</v>
      </c>
      <c r="F290" s="567">
        <v>2019</v>
      </c>
      <c r="G290" s="567">
        <v>2020</v>
      </c>
      <c r="H290" s="567">
        <v>2021</v>
      </c>
      <c r="I290" s="567">
        <v>2022</v>
      </c>
      <c r="J290" s="567">
        <v>2023</v>
      </c>
      <c r="K290" s="567">
        <v>2024</v>
      </c>
      <c r="L290" s="567" t="s">
        <v>37</v>
      </c>
      <c r="M290" s="567" t="s">
        <v>37</v>
      </c>
      <c r="N290" s="567" t="s">
        <v>37</v>
      </c>
      <c r="O290" s="567" t="s">
        <v>37</v>
      </c>
      <c r="P290" s="567" t="s">
        <v>37</v>
      </c>
      <c r="Q290" s="567" t="s">
        <v>37</v>
      </c>
      <c r="R290" s="568" t="s">
        <v>1080</v>
      </c>
      <c r="S290" s="569" t="s">
        <v>16</v>
      </c>
    </row>
    <row r="291" spans="1:19" x14ac:dyDescent="0.2">
      <c r="A291" s="552" t="s">
        <v>580</v>
      </c>
      <c r="B291" s="560">
        <v>1</v>
      </c>
      <c r="C291" s="560" t="s">
        <v>37</v>
      </c>
      <c r="D291" s="560">
        <v>1</v>
      </c>
      <c r="E291" s="560">
        <v>1</v>
      </c>
      <c r="F291" s="560" t="s">
        <v>37</v>
      </c>
      <c r="G291" s="560" t="s">
        <v>37</v>
      </c>
      <c r="H291" s="560" t="s">
        <v>37</v>
      </c>
      <c r="I291" s="560" t="s">
        <v>37</v>
      </c>
      <c r="J291" s="560" t="s">
        <v>37</v>
      </c>
      <c r="K291" s="560" t="s">
        <v>37</v>
      </c>
      <c r="L291" s="560"/>
      <c r="M291" s="560"/>
      <c r="N291" s="560"/>
      <c r="O291" s="560"/>
      <c r="P291" s="560"/>
      <c r="Q291" s="560"/>
      <c r="R291" s="539">
        <v>3</v>
      </c>
      <c r="S291" s="553">
        <v>3</v>
      </c>
    </row>
    <row r="292" spans="1:19" ht="25.5" x14ac:dyDescent="0.2">
      <c r="A292" s="556" t="s">
        <v>515</v>
      </c>
      <c r="B292" s="548">
        <v>1</v>
      </c>
      <c r="C292" s="548" t="s">
        <v>37</v>
      </c>
      <c r="D292" s="548" t="s">
        <v>37</v>
      </c>
      <c r="E292" s="548">
        <v>1</v>
      </c>
      <c r="F292" s="548" t="s">
        <v>37</v>
      </c>
      <c r="G292" s="548" t="s">
        <v>37</v>
      </c>
      <c r="H292" s="548" t="s">
        <v>37</v>
      </c>
      <c r="I292" s="548" t="s">
        <v>37</v>
      </c>
      <c r="J292" s="548" t="s">
        <v>37</v>
      </c>
      <c r="K292" s="548" t="s">
        <v>37</v>
      </c>
      <c r="L292" s="548"/>
      <c r="M292" s="548"/>
      <c r="N292" s="548"/>
      <c r="O292" s="548"/>
      <c r="P292" s="548"/>
      <c r="Q292" s="548"/>
      <c r="R292" s="548">
        <v>2</v>
      </c>
      <c r="S292" s="553">
        <v>2</v>
      </c>
    </row>
    <row r="293" spans="1:19" x14ac:dyDescent="0.2">
      <c r="A293" s="445" t="s">
        <v>516</v>
      </c>
      <c r="B293" s="446"/>
      <c r="C293" s="446"/>
      <c r="D293" s="446"/>
      <c r="E293" s="446"/>
      <c r="F293" s="446"/>
      <c r="G293" s="446"/>
      <c r="H293" s="446"/>
      <c r="I293" s="446"/>
      <c r="J293" s="446"/>
      <c r="K293" s="446"/>
      <c r="L293" s="446"/>
      <c r="M293" s="446"/>
      <c r="N293" s="446"/>
      <c r="O293" s="446"/>
      <c r="P293" s="446"/>
      <c r="Q293" s="446"/>
      <c r="R293" s="446"/>
      <c r="S293" s="447"/>
    </row>
    <row r="294" spans="1:19" x14ac:dyDescent="0.2">
      <c r="A294" s="549" t="s">
        <v>589</v>
      </c>
      <c r="B294" s="557" t="s">
        <v>37</v>
      </c>
      <c r="C294" s="550" t="s">
        <v>37</v>
      </c>
      <c r="D294" s="550" t="s">
        <v>37</v>
      </c>
      <c r="E294" s="550" t="s">
        <v>37</v>
      </c>
      <c r="F294" s="550" t="s">
        <v>37</v>
      </c>
      <c r="G294" s="550" t="s">
        <v>37</v>
      </c>
      <c r="H294" s="550" t="s">
        <v>37</v>
      </c>
      <c r="I294" s="550" t="s">
        <v>37</v>
      </c>
      <c r="J294" s="550" t="s">
        <v>37</v>
      </c>
      <c r="K294" s="550" t="s">
        <v>37</v>
      </c>
      <c r="L294" s="550" t="s">
        <v>37</v>
      </c>
      <c r="M294" s="550" t="s">
        <v>37</v>
      </c>
      <c r="N294" s="550" t="s">
        <v>37</v>
      </c>
      <c r="O294" s="550" t="s">
        <v>37</v>
      </c>
      <c r="P294" s="550" t="s">
        <v>37</v>
      </c>
      <c r="Q294" s="550" t="s">
        <v>37</v>
      </c>
      <c r="R294" s="538">
        <v>0</v>
      </c>
      <c r="S294" s="561">
        <v>0</v>
      </c>
    </row>
    <row r="295" spans="1:19" x14ac:dyDescent="0.2">
      <c r="A295" s="549" t="s">
        <v>9</v>
      </c>
      <c r="B295" s="558" t="s">
        <v>37</v>
      </c>
      <c r="C295" s="550" t="s">
        <v>37</v>
      </c>
      <c r="D295" s="550" t="s">
        <v>37</v>
      </c>
      <c r="E295" s="550" t="s">
        <v>37</v>
      </c>
      <c r="F295" s="550" t="s">
        <v>37</v>
      </c>
      <c r="G295" s="550" t="s">
        <v>37</v>
      </c>
      <c r="H295" s="550" t="s">
        <v>37</v>
      </c>
      <c r="I295" s="550" t="s">
        <v>37</v>
      </c>
      <c r="J295" s="550" t="s">
        <v>37</v>
      </c>
      <c r="K295" s="550" t="s">
        <v>37</v>
      </c>
      <c r="L295" s="550" t="s">
        <v>37</v>
      </c>
      <c r="M295" s="550" t="s">
        <v>37</v>
      </c>
      <c r="N295" s="550" t="s">
        <v>37</v>
      </c>
      <c r="O295" s="550" t="s">
        <v>37</v>
      </c>
      <c r="P295" s="550" t="s">
        <v>37</v>
      </c>
      <c r="Q295" s="550" t="s">
        <v>37</v>
      </c>
      <c r="R295" s="538">
        <v>0</v>
      </c>
      <c r="S295" s="561">
        <v>0</v>
      </c>
    </row>
    <row r="296" spans="1:19" ht="13.5" thickBot="1" x14ac:dyDescent="0.25">
      <c r="A296" s="570" t="s">
        <v>517</v>
      </c>
      <c r="B296" s="571" t="s">
        <v>37</v>
      </c>
      <c r="C296" s="571" t="s">
        <v>37</v>
      </c>
      <c r="D296" s="571" t="s">
        <v>37</v>
      </c>
      <c r="E296" s="571" t="s">
        <v>37</v>
      </c>
      <c r="F296" s="571" t="s">
        <v>37</v>
      </c>
      <c r="G296" s="571" t="s">
        <v>37</v>
      </c>
      <c r="H296" s="571" t="s">
        <v>37</v>
      </c>
      <c r="I296" s="571" t="s">
        <v>37</v>
      </c>
      <c r="J296" s="571" t="s">
        <v>37</v>
      </c>
      <c r="K296" s="571" t="s">
        <v>37</v>
      </c>
      <c r="L296" s="571" t="s">
        <v>37</v>
      </c>
      <c r="M296" s="571" t="s">
        <v>37</v>
      </c>
      <c r="N296" s="571" t="s">
        <v>37</v>
      </c>
      <c r="O296" s="571" t="s">
        <v>37</v>
      </c>
      <c r="P296" s="571" t="s">
        <v>37</v>
      </c>
      <c r="Q296" s="571" t="s">
        <v>37</v>
      </c>
      <c r="R296" s="571">
        <v>0</v>
      </c>
      <c r="S296" s="573">
        <v>0</v>
      </c>
    </row>
    <row r="297" spans="1:19" ht="13.5" thickBot="1" x14ac:dyDescent="0.25">
      <c r="A297" s="471"/>
      <c r="B297" s="472"/>
      <c r="C297" s="472"/>
      <c r="D297" s="472"/>
      <c r="E297" s="472"/>
      <c r="F297" s="472"/>
      <c r="G297" s="472"/>
      <c r="H297" s="472"/>
      <c r="I297" s="472"/>
      <c r="J297" s="472"/>
      <c r="K297" s="472"/>
      <c r="L297" s="472"/>
      <c r="M297" s="472"/>
      <c r="N297" s="472"/>
      <c r="O297" s="472"/>
      <c r="P297" s="472"/>
      <c r="Q297" s="472"/>
      <c r="R297" s="472"/>
      <c r="S297" s="263"/>
    </row>
    <row r="298" spans="1:19" ht="51" x14ac:dyDescent="0.2">
      <c r="A298" s="456" t="s">
        <v>629</v>
      </c>
      <c r="B298" s="457">
        <v>1999</v>
      </c>
      <c r="C298" s="457">
        <v>2000</v>
      </c>
      <c r="D298" s="457">
        <v>2001</v>
      </c>
      <c r="E298" s="457">
        <v>2002</v>
      </c>
      <c r="F298" s="457">
        <v>2003</v>
      </c>
      <c r="G298" s="457">
        <v>2004</v>
      </c>
      <c r="H298" s="457">
        <v>2005</v>
      </c>
      <c r="I298" s="457">
        <v>2006</v>
      </c>
      <c r="J298" s="457">
        <v>2007</v>
      </c>
      <c r="K298" s="457">
        <v>2008</v>
      </c>
      <c r="L298" s="457">
        <v>2009</v>
      </c>
      <c r="M298" s="457">
        <v>2010</v>
      </c>
      <c r="N298" s="457">
        <v>2011</v>
      </c>
      <c r="O298" s="457">
        <v>2012</v>
      </c>
      <c r="P298" s="457">
        <v>2013</v>
      </c>
      <c r="Q298" s="457">
        <v>2014</v>
      </c>
      <c r="R298" s="458" t="s">
        <v>579</v>
      </c>
      <c r="S298" s="327"/>
    </row>
    <row r="299" spans="1:19" x14ac:dyDescent="0.2">
      <c r="A299" s="552" t="s">
        <v>580</v>
      </c>
      <c r="B299" s="548" t="s">
        <v>37</v>
      </c>
      <c r="C299" s="548" t="s">
        <v>37</v>
      </c>
      <c r="D299" s="548" t="s">
        <v>37</v>
      </c>
      <c r="E299" s="548" t="s">
        <v>37</v>
      </c>
      <c r="F299" s="548" t="s">
        <v>37</v>
      </c>
      <c r="G299" s="548" t="s">
        <v>37</v>
      </c>
      <c r="H299" s="548" t="s">
        <v>37</v>
      </c>
      <c r="I299" s="548" t="s">
        <v>37</v>
      </c>
      <c r="J299" s="548" t="s">
        <v>37</v>
      </c>
      <c r="K299" s="548" t="s">
        <v>37</v>
      </c>
      <c r="L299" s="548" t="s">
        <v>37</v>
      </c>
      <c r="M299" s="548" t="s">
        <v>37</v>
      </c>
      <c r="N299" s="548" t="s">
        <v>37</v>
      </c>
      <c r="O299" s="548" t="s">
        <v>37</v>
      </c>
      <c r="P299" s="548" t="s">
        <v>37</v>
      </c>
      <c r="Q299" s="548" t="s">
        <v>37</v>
      </c>
      <c r="R299" s="555">
        <v>0</v>
      </c>
      <c r="S299" s="459"/>
    </row>
    <row r="300" spans="1:19" ht="25.5" x14ac:dyDescent="0.2">
      <c r="A300" s="556" t="s">
        <v>515</v>
      </c>
      <c r="B300" s="548" t="s">
        <v>37</v>
      </c>
      <c r="C300" s="548" t="s">
        <v>37</v>
      </c>
      <c r="D300" s="548" t="s">
        <v>37</v>
      </c>
      <c r="E300" s="548" t="s">
        <v>37</v>
      </c>
      <c r="F300" s="548" t="s">
        <v>37</v>
      </c>
      <c r="G300" s="548" t="s">
        <v>37</v>
      </c>
      <c r="H300" s="548" t="s">
        <v>37</v>
      </c>
      <c r="I300" s="548" t="s">
        <v>37</v>
      </c>
      <c r="J300" s="548" t="s">
        <v>37</v>
      </c>
      <c r="K300" s="548" t="s">
        <v>37</v>
      </c>
      <c r="L300" s="548" t="s">
        <v>37</v>
      </c>
      <c r="M300" s="548" t="s">
        <v>37</v>
      </c>
      <c r="N300" s="548" t="s">
        <v>37</v>
      </c>
      <c r="O300" s="548" t="s">
        <v>37</v>
      </c>
      <c r="P300" s="548" t="s">
        <v>37</v>
      </c>
      <c r="Q300" s="548" t="s">
        <v>37</v>
      </c>
      <c r="R300" s="548">
        <v>0</v>
      </c>
      <c r="S300" s="444"/>
    </row>
    <row r="301" spans="1:19" x14ac:dyDescent="0.2">
      <c r="A301" s="445" t="s">
        <v>516</v>
      </c>
      <c r="B301" s="446"/>
      <c r="C301" s="446"/>
      <c r="D301" s="446"/>
      <c r="E301" s="446"/>
      <c r="F301" s="446"/>
      <c r="G301" s="446"/>
      <c r="H301" s="446"/>
      <c r="I301" s="446"/>
      <c r="J301" s="446"/>
      <c r="K301" s="446"/>
      <c r="L301" s="446"/>
      <c r="M301" s="446"/>
      <c r="N301" s="446"/>
      <c r="O301" s="446"/>
      <c r="P301" s="446"/>
      <c r="Q301" s="446"/>
      <c r="R301" s="446"/>
      <c r="S301" s="447"/>
    </row>
    <row r="302" spans="1:19" x14ac:dyDescent="0.2">
      <c r="A302" s="549" t="s">
        <v>589</v>
      </c>
      <c r="B302" s="557" t="s">
        <v>37</v>
      </c>
      <c r="C302" s="550" t="s">
        <v>37</v>
      </c>
      <c r="D302" s="550" t="s">
        <v>37</v>
      </c>
      <c r="E302" s="550" t="s">
        <v>37</v>
      </c>
      <c r="F302" s="550" t="s">
        <v>37</v>
      </c>
      <c r="G302" s="550" t="s">
        <v>37</v>
      </c>
      <c r="H302" s="550" t="s">
        <v>37</v>
      </c>
      <c r="I302" s="550" t="s">
        <v>37</v>
      </c>
      <c r="J302" s="550" t="s">
        <v>37</v>
      </c>
      <c r="K302" s="550" t="s">
        <v>37</v>
      </c>
      <c r="L302" s="550" t="s">
        <v>37</v>
      </c>
      <c r="M302" s="550" t="s">
        <v>37</v>
      </c>
      <c r="N302" s="550" t="s">
        <v>37</v>
      </c>
      <c r="O302" s="550" t="s">
        <v>37</v>
      </c>
      <c r="P302" s="550" t="s">
        <v>37</v>
      </c>
      <c r="Q302" s="550" t="s">
        <v>37</v>
      </c>
      <c r="R302" s="538">
        <v>0</v>
      </c>
      <c r="S302" s="460"/>
    </row>
    <row r="303" spans="1:19" x14ac:dyDescent="0.2">
      <c r="A303" s="549" t="s">
        <v>9</v>
      </c>
      <c r="B303" s="558" t="s">
        <v>37</v>
      </c>
      <c r="C303" s="550" t="s">
        <v>37</v>
      </c>
      <c r="D303" s="550" t="s">
        <v>37</v>
      </c>
      <c r="E303" s="550" t="s">
        <v>37</v>
      </c>
      <c r="F303" s="550" t="s">
        <v>37</v>
      </c>
      <c r="G303" s="550" t="s">
        <v>37</v>
      </c>
      <c r="H303" s="550" t="s">
        <v>37</v>
      </c>
      <c r="I303" s="550" t="s">
        <v>37</v>
      </c>
      <c r="J303" s="550" t="s">
        <v>37</v>
      </c>
      <c r="K303" s="550" t="s">
        <v>37</v>
      </c>
      <c r="L303" s="550" t="s">
        <v>37</v>
      </c>
      <c r="M303" s="550" t="s">
        <v>37</v>
      </c>
      <c r="N303" s="550" t="s">
        <v>37</v>
      </c>
      <c r="O303" s="550" t="s">
        <v>37</v>
      </c>
      <c r="P303" s="550" t="s">
        <v>37</v>
      </c>
      <c r="Q303" s="550" t="s">
        <v>37</v>
      </c>
      <c r="R303" s="538">
        <v>0</v>
      </c>
      <c r="S303" s="261"/>
    </row>
    <row r="304" spans="1:19" x14ac:dyDescent="0.2">
      <c r="A304" s="449" t="s">
        <v>517</v>
      </c>
      <c r="B304" s="450" t="s">
        <v>37</v>
      </c>
      <c r="C304" s="450" t="s">
        <v>37</v>
      </c>
      <c r="D304" s="450" t="s">
        <v>37</v>
      </c>
      <c r="E304" s="450" t="s">
        <v>37</v>
      </c>
      <c r="F304" s="450" t="s">
        <v>37</v>
      </c>
      <c r="G304" s="450" t="s">
        <v>37</v>
      </c>
      <c r="H304" s="450" t="s">
        <v>37</v>
      </c>
      <c r="I304" s="450" t="s">
        <v>37</v>
      </c>
      <c r="J304" s="450" t="s">
        <v>37</v>
      </c>
      <c r="K304" s="450" t="s">
        <v>37</v>
      </c>
      <c r="L304" s="450" t="s">
        <v>37</v>
      </c>
      <c r="M304" s="450" t="s">
        <v>37</v>
      </c>
      <c r="N304" s="450" t="s">
        <v>37</v>
      </c>
      <c r="O304" s="450" t="s">
        <v>37</v>
      </c>
      <c r="P304" s="450" t="s">
        <v>37</v>
      </c>
      <c r="Q304" s="450" t="s">
        <v>37</v>
      </c>
      <c r="R304" s="450">
        <v>0</v>
      </c>
      <c r="S304" s="262"/>
    </row>
    <row r="305" spans="1:19" x14ac:dyDescent="0.2">
      <c r="A305" s="467"/>
      <c r="B305" s="426"/>
      <c r="C305" s="425"/>
      <c r="D305" s="425"/>
      <c r="E305" s="425"/>
      <c r="F305" s="425"/>
      <c r="G305" s="425"/>
      <c r="H305" s="426"/>
      <c r="I305" s="426"/>
      <c r="J305" s="427"/>
      <c r="K305" s="427"/>
      <c r="L305" s="429"/>
      <c r="M305" s="426"/>
      <c r="N305" s="427"/>
      <c r="O305" s="427"/>
      <c r="P305" s="426"/>
      <c r="Q305" s="427"/>
      <c r="R305" s="427"/>
      <c r="S305" s="370"/>
    </row>
    <row r="306" spans="1:19" ht="51" x14ac:dyDescent="0.2">
      <c r="A306" s="566"/>
      <c r="B306" s="567">
        <v>2015</v>
      </c>
      <c r="C306" s="567">
        <v>2016</v>
      </c>
      <c r="D306" s="567">
        <v>2017</v>
      </c>
      <c r="E306" s="567">
        <v>2018</v>
      </c>
      <c r="F306" s="567">
        <v>2019</v>
      </c>
      <c r="G306" s="567">
        <v>2020</v>
      </c>
      <c r="H306" s="567">
        <v>2021</v>
      </c>
      <c r="I306" s="567">
        <v>2022</v>
      </c>
      <c r="J306" s="567">
        <v>2023</v>
      </c>
      <c r="K306" s="567">
        <v>2024</v>
      </c>
      <c r="L306" s="567" t="s">
        <v>37</v>
      </c>
      <c r="M306" s="567" t="s">
        <v>37</v>
      </c>
      <c r="N306" s="567" t="s">
        <v>37</v>
      </c>
      <c r="O306" s="567" t="s">
        <v>37</v>
      </c>
      <c r="P306" s="567" t="s">
        <v>37</v>
      </c>
      <c r="Q306" s="567" t="s">
        <v>37</v>
      </c>
      <c r="R306" s="568" t="s">
        <v>1080</v>
      </c>
      <c r="S306" s="569" t="s">
        <v>16</v>
      </c>
    </row>
    <row r="307" spans="1:19" x14ac:dyDescent="0.2">
      <c r="A307" s="552" t="s">
        <v>580</v>
      </c>
      <c r="B307" s="560" t="s">
        <v>37</v>
      </c>
      <c r="C307" s="560" t="s">
        <v>37</v>
      </c>
      <c r="D307" s="560">
        <v>1</v>
      </c>
      <c r="E307" s="560" t="s">
        <v>37</v>
      </c>
      <c r="F307" s="560" t="s">
        <v>37</v>
      </c>
      <c r="G307" s="560" t="s">
        <v>37</v>
      </c>
      <c r="H307" s="560" t="s">
        <v>37</v>
      </c>
      <c r="I307" s="560" t="s">
        <v>37</v>
      </c>
      <c r="J307" s="560" t="s">
        <v>37</v>
      </c>
      <c r="K307" s="560" t="s">
        <v>37</v>
      </c>
      <c r="L307" s="560"/>
      <c r="M307" s="560"/>
      <c r="N307" s="560"/>
      <c r="O307" s="560"/>
      <c r="P307" s="560"/>
      <c r="Q307" s="560"/>
      <c r="R307" s="539">
        <v>1</v>
      </c>
      <c r="S307" s="553">
        <v>1</v>
      </c>
    </row>
    <row r="308" spans="1:19" ht="25.5" x14ac:dyDescent="0.2">
      <c r="A308" s="556" t="s">
        <v>515</v>
      </c>
      <c r="B308" s="548" t="s">
        <v>37</v>
      </c>
      <c r="C308" s="548" t="s">
        <v>37</v>
      </c>
      <c r="D308" s="548">
        <v>1</v>
      </c>
      <c r="E308" s="548" t="s">
        <v>37</v>
      </c>
      <c r="F308" s="548" t="s">
        <v>37</v>
      </c>
      <c r="G308" s="548" t="s">
        <v>37</v>
      </c>
      <c r="H308" s="548" t="s">
        <v>37</v>
      </c>
      <c r="I308" s="548" t="s">
        <v>37</v>
      </c>
      <c r="J308" s="548" t="s">
        <v>37</v>
      </c>
      <c r="K308" s="548" t="s">
        <v>37</v>
      </c>
      <c r="L308" s="548"/>
      <c r="M308" s="548"/>
      <c r="N308" s="548"/>
      <c r="O308" s="548"/>
      <c r="P308" s="548"/>
      <c r="Q308" s="548"/>
      <c r="R308" s="548">
        <v>1</v>
      </c>
      <c r="S308" s="553">
        <v>1</v>
      </c>
    </row>
    <row r="309" spans="1:19" x14ac:dyDescent="0.2">
      <c r="A309" s="445" t="s">
        <v>516</v>
      </c>
      <c r="B309" s="446"/>
      <c r="C309" s="446"/>
      <c r="D309" s="446"/>
      <c r="E309" s="446"/>
      <c r="F309" s="446"/>
      <c r="G309" s="446"/>
      <c r="H309" s="446"/>
      <c r="I309" s="446"/>
      <c r="J309" s="446"/>
      <c r="K309" s="446"/>
      <c r="L309" s="446"/>
      <c r="M309" s="446"/>
      <c r="N309" s="446"/>
      <c r="O309" s="446"/>
      <c r="P309" s="446"/>
      <c r="Q309" s="446"/>
      <c r="R309" s="446"/>
      <c r="S309" s="447"/>
    </row>
    <row r="310" spans="1:19" x14ac:dyDescent="0.2">
      <c r="A310" s="549" t="s">
        <v>589</v>
      </c>
      <c r="B310" s="557" t="s">
        <v>37</v>
      </c>
      <c r="C310" s="550" t="s">
        <v>37</v>
      </c>
      <c r="D310" s="550" t="s">
        <v>37</v>
      </c>
      <c r="E310" s="550" t="s">
        <v>37</v>
      </c>
      <c r="F310" s="550" t="s">
        <v>37</v>
      </c>
      <c r="G310" s="550" t="s">
        <v>37</v>
      </c>
      <c r="H310" s="550" t="s">
        <v>37</v>
      </c>
      <c r="I310" s="550" t="s">
        <v>37</v>
      </c>
      <c r="J310" s="550" t="s">
        <v>37</v>
      </c>
      <c r="K310" s="550" t="s">
        <v>37</v>
      </c>
      <c r="L310" s="550" t="s">
        <v>37</v>
      </c>
      <c r="M310" s="550" t="s">
        <v>37</v>
      </c>
      <c r="N310" s="550" t="s">
        <v>37</v>
      </c>
      <c r="O310" s="550" t="s">
        <v>37</v>
      </c>
      <c r="P310" s="550" t="s">
        <v>37</v>
      </c>
      <c r="Q310" s="550" t="s">
        <v>37</v>
      </c>
      <c r="R310" s="538">
        <v>0</v>
      </c>
      <c r="S310" s="561">
        <v>0</v>
      </c>
    </row>
    <row r="311" spans="1:19" x14ac:dyDescent="0.2">
      <c r="A311" s="549" t="s">
        <v>9</v>
      </c>
      <c r="B311" s="558" t="s">
        <v>37</v>
      </c>
      <c r="C311" s="550" t="s">
        <v>37</v>
      </c>
      <c r="D311" s="550" t="s">
        <v>37</v>
      </c>
      <c r="E311" s="550" t="s">
        <v>37</v>
      </c>
      <c r="F311" s="550" t="s">
        <v>37</v>
      </c>
      <c r="G311" s="550" t="s">
        <v>37</v>
      </c>
      <c r="H311" s="550" t="s">
        <v>37</v>
      </c>
      <c r="I311" s="550" t="s">
        <v>37</v>
      </c>
      <c r="J311" s="550" t="s">
        <v>37</v>
      </c>
      <c r="K311" s="550" t="s">
        <v>37</v>
      </c>
      <c r="L311" s="550" t="s">
        <v>37</v>
      </c>
      <c r="M311" s="550" t="s">
        <v>37</v>
      </c>
      <c r="N311" s="550" t="s">
        <v>37</v>
      </c>
      <c r="O311" s="550" t="s">
        <v>37</v>
      </c>
      <c r="P311" s="550" t="s">
        <v>37</v>
      </c>
      <c r="Q311" s="550" t="s">
        <v>37</v>
      </c>
      <c r="R311" s="538">
        <v>0</v>
      </c>
      <c r="S311" s="561">
        <v>0</v>
      </c>
    </row>
    <row r="312" spans="1:19" ht="13.5" thickBot="1" x14ac:dyDescent="0.25">
      <c r="A312" s="570" t="s">
        <v>517</v>
      </c>
      <c r="B312" s="571" t="s">
        <v>37</v>
      </c>
      <c r="C312" s="571" t="s">
        <v>37</v>
      </c>
      <c r="D312" s="571" t="s">
        <v>37</v>
      </c>
      <c r="E312" s="571" t="s">
        <v>37</v>
      </c>
      <c r="F312" s="571" t="s">
        <v>37</v>
      </c>
      <c r="G312" s="571" t="s">
        <v>37</v>
      </c>
      <c r="H312" s="571" t="s">
        <v>37</v>
      </c>
      <c r="I312" s="571" t="s">
        <v>37</v>
      </c>
      <c r="J312" s="571" t="s">
        <v>37</v>
      </c>
      <c r="K312" s="571" t="s">
        <v>37</v>
      </c>
      <c r="L312" s="571" t="s">
        <v>37</v>
      </c>
      <c r="M312" s="571" t="s">
        <v>37</v>
      </c>
      <c r="N312" s="571" t="s">
        <v>37</v>
      </c>
      <c r="O312" s="571" t="s">
        <v>37</v>
      </c>
      <c r="P312" s="571" t="s">
        <v>37</v>
      </c>
      <c r="Q312" s="571" t="s">
        <v>37</v>
      </c>
      <c r="R312" s="571">
        <v>0</v>
      </c>
      <c r="S312" s="573">
        <v>0</v>
      </c>
    </row>
    <row r="313" spans="1:19" x14ac:dyDescent="0.2">
      <c r="A313" s="468" t="s">
        <v>661</v>
      </c>
      <c r="B313" s="481"/>
      <c r="C313" s="481"/>
      <c r="D313" s="481" t="s">
        <v>38</v>
      </c>
      <c r="E313" s="469"/>
      <c r="F313" s="469"/>
      <c r="G313" s="469"/>
      <c r="H313" s="469"/>
      <c r="I313" s="469"/>
      <c r="J313" s="469"/>
      <c r="K313" s="469"/>
      <c r="L313" s="469"/>
      <c r="M313" s="469"/>
      <c r="N313" s="469"/>
      <c r="O313" s="469"/>
      <c r="P313" s="469"/>
      <c r="Q313" s="469"/>
      <c r="R313" s="469"/>
      <c r="S313" s="264"/>
    </row>
    <row r="314" spans="1:19" ht="13.5" thickBot="1" x14ac:dyDescent="0.25">
      <c r="A314" s="468"/>
      <c r="B314" s="472"/>
      <c r="C314" s="472"/>
      <c r="D314" s="481"/>
      <c r="E314" s="472"/>
      <c r="F314" s="472"/>
      <c r="G314" s="472"/>
      <c r="H314" s="472"/>
      <c r="I314" s="472"/>
      <c r="J314" s="472"/>
      <c r="K314" s="472"/>
      <c r="L314" s="472"/>
      <c r="M314" s="472"/>
      <c r="N314" s="472"/>
      <c r="O314" s="472"/>
      <c r="P314" s="472"/>
      <c r="Q314" s="472"/>
      <c r="R314" s="472"/>
      <c r="S314" s="263"/>
    </row>
    <row r="315" spans="1:19" ht="51" x14ac:dyDescent="0.2">
      <c r="A315" s="456" t="s">
        <v>29</v>
      </c>
      <c r="B315" s="457">
        <v>1999</v>
      </c>
      <c r="C315" s="457">
        <v>2000</v>
      </c>
      <c r="D315" s="457">
        <v>2001</v>
      </c>
      <c r="E315" s="457">
        <v>2002</v>
      </c>
      <c r="F315" s="457">
        <v>2003</v>
      </c>
      <c r="G315" s="457">
        <v>2004</v>
      </c>
      <c r="H315" s="457">
        <v>2005</v>
      </c>
      <c r="I315" s="457">
        <v>2006</v>
      </c>
      <c r="J315" s="457">
        <v>2007</v>
      </c>
      <c r="K315" s="457">
        <v>2008</v>
      </c>
      <c r="L315" s="457">
        <v>2009</v>
      </c>
      <c r="M315" s="457">
        <v>2010</v>
      </c>
      <c r="N315" s="457">
        <v>2011</v>
      </c>
      <c r="O315" s="457">
        <v>2012</v>
      </c>
      <c r="P315" s="457">
        <v>2013</v>
      </c>
      <c r="Q315" s="457">
        <v>2014</v>
      </c>
      <c r="R315" s="458" t="s">
        <v>579</v>
      </c>
      <c r="S315" s="327"/>
    </row>
    <row r="316" spans="1:19" x14ac:dyDescent="0.2">
      <c r="A316" s="552" t="s">
        <v>580</v>
      </c>
      <c r="B316" s="548">
        <v>1</v>
      </c>
      <c r="C316" s="548">
        <v>1</v>
      </c>
      <c r="D316" s="548">
        <v>2</v>
      </c>
      <c r="E316" s="548">
        <v>1</v>
      </c>
      <c r="F316" s="548" t="s">
        <v>37</v>
      </c>
      <c r="G316" s="548" t="s">
        <v>37</v>
      </c>
      <c r="H316" s="548">
        <v>1</v>
      </c>
      <c r="I316" s="548">
        <v>2</v>
      </c>
      <c r="J316" s="548" t="s">
        <v>37</v>
      </c>
      <c r="K316" s="548" t="s">
        <v>37</v>
      </c>
      <c r="L316" s="548" t="s">
        <v>37</v>
      </c>
      <c r="M316" s="548" t="s">
        <v>37</v>
      </c>
      <c r="N316" s="548" t="s">
        <v>37</v>
      </c>
      <c r="O316" s="548" t="s">
        <v>37</v>
      </c>
      <c r="P316" s="548">
        <v>1</v>
      </c>
      <c r="Q316" s="548" t="s">
        <v>37</v>
      </c>
      <c r="R316" s="555">
        <v>9</v>
      </c>
      <c r="S316" s="459"/>
    </row>
    <row r="317" spans="1:19" ht="25.5" x14ac:dyDescent="0.2">
      <c r="A317" s="556" t="s">
        <v>515</v>
      </c>
      <c r="B317" s="548">
        <v>1</v>
      </c>
      <c r="C317" s="548">
        <v>1</v>
      </c>
      <c r="D317" s="548">
        <v>1</v>
      </c>
      <c r="E317" s="548">
        <v>1</v>
      </c>
      <c r="F317" s="548" t="s">
        <v>37</v>
      </c>
      <c r="G317" s="548" t="s">
        <v>37</v>
      </c>
      <c r="H317" s="548">
        <v>1</v>
      </c>
      <c r="I317" s="548">
        <v>2</v>
      </c>
      <c r="J317" s="548" t="s">
        <v>37</v>
      </c>
      <c r="K317" s="548" t="s">
        <v>37</v>
      </c>
      <c r="L317" s="548" t="s">
        <v>37</v>
      </c>
      <c r="M317" s="548" t="s">
        <v>37</v>
      </c>
      <c r="N317" s="548" t="s">
        <v>37</v>
      </c>
      <c r="O317" s="548" t="s">
        <v>37</v>
      </c>
      <c r="P317" s="548" t="s">
        <v>37</v>
      </c>
      <c r="Q317" s="548" t="s">
        <v>37</v>
      </c>
      <c r="R317" s="548">
        <v>7</v>
      </c>
      <c r="S317" s="444"/>
    </row>
    <row r="318" spans="1:19" x14ac:dyDescent="0.2">
      <c r="A318" s="445" t="s">
        <v>516</v>
      </c>
      <c r="B318" s="446"/>
      <c r="C318" s="446"/>
      <c r="D318" s="446"/>
      <c r="E318" s="446"/>
      <c r="F318" s="446"/>
      <c r="G318" s="446"/>
      <c r="H318" s="446"/>
      <c r="I318" s="446"/>
      <c r="J318" s="446"/>
      <c r="K318" s="446"/>
      <c r="L318" s="446"/>
      <c r="M318" s="446"/>
      <c r="N318" s="446"/>
      <c r="O318" s="446"/>
      <c r="P318" s="446"/>
      <c r="Q318" s="446"/>
      <c r="R318" s="446"/>
      <c r="S318" s="447"/>
    </row>
    <row r="319" spans="1:19" x14ac:dyDescent="0.2">
      <c r="A319" s="549" t="s">
        <v>589</v>
      </c>
      <c r="B319" s="557">
        <v>4.5</v>
      </c>
      <c r="C319" s="550">
        <v>0.61</v>
      </c>
      <c r="D319" s="550" t="s">
        <v>37</v>
      </c>
      <c r="E319" s="550">
        <v>4</v>
      </c>
      <c r="F319" s="550" t="s">
        <v>37</v>
      </c>
      <c r="G319" s="550" t="s">
        <v>37</v>
      </c>
      <c r="H319" s="550">
        <v>2.5</v>
      </c>
      <c r="I319" s="550">
        <v>112.05</v>
      </c>
      <c r="J319" s="550" t="s">
        <v>37</v>
      </c>
      <c r="K319" s="550" t="s">
        <v>37</v>
      </c>
      <c r="L319" s="550" t="s">
        <v>37</v>
      </c>
      <c r="M319" s="550" t="s">
        <v>37</v>
      </c>
      <c r="N319" s="550" t="s">
        <v>37</v>
      </c>
      <c r="O319" s="550" t="s">
        <v>37</v>
      </c>
      <c r="P319" s="550" t="s">
        <v>37</v>
      </c>
      <c r="Q319" s="550" t="s">
        <v>37</v>
      </c>
      <c r="R319" s="538">
        <v>123.66</v>
      </c>
      <c r="S319" s="460"/>
    </row>
    <row r="320" spans="1:19" x14ac:dyDescent="0.2">
      <c r="A320" s="549" t="s">
        <v>9</v>
      </c>
      <c r="B320" s="558">
        <v>4.5</v>
      </c>
      <c r="C320" s="550">
        <v>0.61</v>
      </c>
      <c r="D320" s="550" t="s">
        <v>37</v>
      </c>
      <c r="E320" s="550">
        <v>4</v>
      </c>
      <c r="F320" s="550" t="s">
        <v>37</v>
      </c>
      <c r="G320" s="550" t="s">
        <v>37</v>
      </c>
      <c r="H320" s="550">
        <v>2.5</v>
      </c>
      <c r="I320" s="550">
        <v>77.042400000000001</v>
      </c>
      <c r="J320" s="550" t="s">
        <v>37</v>
      </c>
      <c r="K320" s="550" t="s">
        <v>37</v>
      </c>
      <c r="L320" s="550" t="s">
        <v>37</v>
      </c>
      <c r="M320" s="550" t="s">
        <v>37</v>
      </c>
      <c r="N320" s="550" t="s">
        <v>37</v>
      </c>
      <c r="O320" s="550" t="s">
        <v>37</v>
      </c>
      <c r="P320" s="550" t="s">
        <v>37</v>
      </c>
      <c r="Q320" s="550" t="s">
        <v>37</v>
      </c>
      <c r="R320" s="538">
        <v>88.6524</v>
      </c>
      <c r="S320" s="261"/>
    </row>
    <row r="321" spans="1:19" x14ac:dyDescent="0.2">
      <c r="A321" s="449" t="s">
        <v>517</v>
      </c>
      <c r="B321" s="450">
        <v>0</v>
      </c>
      <c r="C321" s="450">
        <v>0</v>
      </c>
      <c r="D321" s="450" t="s">
        <v>37</v>
      </c>
      <c r="E321" s="450">
        <v>0</v>
      </c>
      <c r="F321" s="450" t="s">
        <v>37</v>
      </c>
      <c r="G321" s="450" t="s">
        <v>37</v>
      </c>
      <c r="H321" s="450">
        <v>0</v>
      </c>
      <c r="I321" s="450">
        <v>35.007599999999996</v>
      </c>
      <c r="J321" s="450" t="s">
        <v>37</v>
      </c>
      <c r="K321" s="450" t="s">
        <v>37</v>
      </c>
      <c r="L321" s="450" t="s">
        <v>37</v>
      </c>
      <c r="M321" s="450" t="s">
        <v>37</v>
      </c>
      <c r="N321" s="450" t="s">
        <v>37</v>
      </c>
      <c r="O321" s="450" t="s">
        <v>37</v>
      </c>
      <c r="P321" s="450" t="s">
        <v>37</v>
      </c>
      <c r="Q321" s="450" t="s">
        <v>37</v>
      </c>
      <c r="R321" s="450">
        <v>35.007599999999996</v>
      </c>
      <c r="S321" s="262"/>
    </row>
    <row r="322" spans="1:19" x14ac:dyDescent="0.2">
      <c r="A322" s="467" t="s">
        <v>618</v>
      </c>
      <c r="B322" s="426"/>
      <c r="C322" s="425"/>
      <c r="D322" s="426" t="s">
        <v>38</v>
      </c>
      <c r="E322" s="425"/>
      <c r="F322" s="425"/>
      <c r="G322" s="425"/>
      <c r="H322" s="426"/>
      <c r="I322" s="426"/>
      <c r="J322" s="427"/>
      <c r="K322" s="427"/>
      <c r="L322" s="429"/>
      <c r="M322" s="426"/>
      <c r="N322" s="427"/>
      <c r="O322" s="427"/>
      <c r="P322" s="426"/>
      <c r="Q322" s="427"/>
      <c r="R322" s="427"/>
      <c r="S322" s="370"/>
    </row>
    <row r="323" spans="1:19" x14ac:dyDescent="0.2">
      <c r="A323" s="331" t="s">
        <v>619</v>
      </c>
      <c r="B323" s="480"/>
      <c r="C323" s="475"/>
      <c r="D323" s="475"/>
      <c r="E323" s="475"/>
      <c r="F323" s="475"/>
      <c r="G323" s="475"/>
      <c r="H323" s="480"/>
      <c r="I323" s="480"/>
      <c r="J323" s="146"/>
      <c r="K323" s="146"/>
      <c r="L323" s="479"/>
      <c r="M323" s="480"/>
      <c r="N323" s="146"/>
      <c r="O323" s="146"/>
      <c r="P323" s="480" t="s">
        <v>617</v>
      </c>
      <c r="Q323" s="146"/>
      <c r="R323" s="146"/>
      <c r="S323" s="330"/>
    </row>
    <row r="324" spans="1:19" x14ac:dyDescent="0.2">
      <c r="A324" s="482"/>
      <c r="B324" s="185"/>
      <c r="C324" s="183"/>
      <c r="D324" s="183"/>
      <c r="E324" s="183"/>
      <c r="F324" s="183"/>
      <c r="G324" s="183"/>
      <c r="H324" s="185"/>
      <c r="I324" s="185"/>
      <c r="J324" s="186"/>
      <c r="K324" s="186"/>
      <c r="L324" s="184"/>
      <c r="M324" s="185"/>
      <c r="N324" s="186"/>
      <c r="O324" s="186"/>
      <c r="P324" s="185"/>
      <c r="Q324" s="186"/>
      <c r="R324" s="186"/>
      <c r="S324" s="278"/>
    </row>
    <row r="325" spans="1:19" ht="51" x14ac:dyDescent="0.2">
      <c r="A325" s="566"/>
      <c r="B325" s="567">
        <v>2015</v>
      </c>
      <c r="C325" s="567">
        <v>2016</v>
      </c>
      <c r="D325" s="567">
        <v>2017</v>
      </c>
      <c r="E325" s="567">
        <v>2018</v>
      </c>
      <c r="F325" s="567">
        <v>2019</v>
      </c>
      <c r="G325" s="567">
        <v>2020</v>
      </c>
      <c r="H325" s="567">
        <v>2021</v>
      </c>
      <c r="I325" s="567">
        <v>2022</v>
      </c>
      <c r="J325" s="567">
        <v>2023</v>
      </c>
      <c r="K325" s="567">
        <v>2024</v>
      </c>
      <c r="L325" s="567" t="s">
        <v>37</v>
      </c>
      <c r="M325" s="567" t="s">
        <v>37</v>
      </c>
      <c r="N325" s="567" t="s">
        <v>37</v>
      </c>
      <c r="O325" s="567" t="s">
        <v>37</v>
      </c>
      <c r="P325" s="567" t="s">
        <v>37</v>
      </c>
      <c r="Q325" s="567" t="s">
        <v>37</v>
      </c>
      <c r="R325" s="568" t="s">
        <v>1080</v>
      </c>
      <c r="S325" s="569" t="s">
        <v>16</v>
      </c>
    </row>
    <row r="326" spans="1:19" x14ac:dyDescent="0.2">
      <c r="A326" s="552" t="s">
        <v>580</v>
      </c>
      <c r="B326" s="560">
        <v>1</v>
      </c>
      <c r="C326" s="560" t="s">
        <v>37</v>
      </c>
      <c r="D326" s="560" t="s">
        <v>37</v>
      </c>
      <c r="E326" s="560" t="s">
        <v>37</v>
      </c>
      <c r="F326" s="560" t="s">
        <v>37</v>
      </c>
      <c r="G326" s="560" t="s">
        <v>37</v>
      </c>
      <c r="H326" s="560" t="s">
        <v>37</v>
      </c>
      <c r="I326" s="560" t="s">
        <v>37</v>
      </c>
      <c r="J326" s="560" t="s">
        <v>37</v>
      </c>
      <c r="K326" s="560" t="s">
        <v>37</v>
      </c>
      <c r="L326" s="560"/>
      <c r="M326" s="560"/>
      <c r="N326" s="560"/>
      <c r="O326" s="560"/>
      <c r="P326" s="560"/>
      <c r="Q326" s="560"/>
      <c r="R326" s="539">
        <v>1</v>
      </c>
      <c r="S326" s="553">
        <v>10</v>
      </c>
    </row>
    <row r="327" spans="1:19" ht="25.5" x14ac:dyDescent="0.2">
      <c r="A327" s="556" t="s">
        <v>515</v>
      </c>
      <c r="B327" s="548">
        <v>1</v>
      </c>
      <c r="C327" s="548" t="s">
        <v>37</v>
      </c>
      <c r="D327" s="548" t="s">
        <v>37</v>
      </c>
      <c r="E327" s="548" t="s">
        <v>37</v>
      </c>
      <c r="F327" s="548" t="s">
        <v>37</v>
      </c>
      <c r="G327" s="548" t="s">
        <v>37</v>
      </c>
      <c r="H327" s="548" t="s">
        <v>37</v>
      </c>
      <c r="I327" s="548" t="s">
        <v>37</v>
      </c>
      <c r="J327" s="548" t="s">
        <v>37</v>
      </c>
      <c r="K327" s="548" t="s">
        <v>37</v>
      </c>
      <c r="L327" s="548"/>
      <c r="M327" s="548"/>
      <c r="N327" s="548"/>
      <c r="O327" s="548"/>
      <c r="P327" s="548"/>
      <c r="Q327" s="548"/>
      <c r="R327" s="548">
        <v>1</v>
      </c>
      <c r="S327" s="553">
        <v>8</v>
      </c>
    </row>
    <row r="328" spans="1:19" x14ac:dyDescent="0.2">
      <c r="A328" s="445" t="s">
        <v>516</v>
      </c>
      <c r="B328" s="446"/>
      <c r="C328" s="446"/>
      <c r="D328" s="446"/>
      <c r="E328" s="446"/>
      <c r="F328" s="446"/>
      <c r="G328" s="446"/>
      <c r="H328" s="446"/>
      <c r="I328" s="446"/>
      <c r="J328" s="446"/>
      <c r="K328" s="446"/>
      <c r="L328" s="446"/>
      <c r="M328" s="446"/>
      <c r="N328" s="446"/>
      <c r="O328" s="446"/>
      <c r="P328" s="446"/>
      <c r="Q328" s="446"/>
      <c r="R328" s="446"/>
      <c r="S328" s="447"/>
    </row>
    <row r="329" spans="1:19" x14ac:dyDescent="0.2">
      <c r="A329" s="549" t="s">
        <v>589</v>
      </c>
      <c r="B329" s="557" t="s">
        <v>37</v>
      </c>
      <c r="C329" s="550" t="s">
        <v>37</v>
      </c>
      <c r="D329" s="550" t="s">
        <v>37</v>
      </c>
      <c r="E329" s="550" t="s">
        <v>37</v>
      </c>
      <c r="F329" s="550" t="s">
        <v>37</v>
      </c>
      <c r="G329" s="550" t="s">
        <v>37</v>
      </c>
      <c r="H329" s="550" t="s">
        <v>37</v>
      </c>
      <c r="I329" s="550" t="s">
        <v>37</v>
      </c>
      <c r="J329" s="550" t="s">
        <v>37</v>
      </c>
      <c r="K329" s="550" t="s">
        <v>37</v>
      </c>
      <c r="L329" s="550" t="s">
        <v>37</v>
      </c>
      <c r="M329" s="550" t="s">
        <v>37</v>
      </c>
      <c r="N329" s="550" t="s">
        <v>37</v>
      </c>
      <c r="O329" s="550" t="s">
        <v>37</v>
      </c>
      <c r="P329" s="550" t="s">
        <v>37</v>
      </c>
      <c r="Q329" s="550" t="s">
        <v>37</v>
      </c>
      <c r="R329" s="538">
        <v>0</v>
      </c>
      <c r="S329" s="561">
        <v>123.66</v>
      </c>
    </row>
    <row r="330" spans="1:19" x14ac:dyDescent="0.2">
      <c r="A330" s="549" t="s">
        <v>9</v>
      </c>
      <c r="B330" s="558" t="s">
        <v>37</v>
      </c>
      <c r="C330" s="550" t="s">
        <v>37</v>
      </c>
      <c r="D330" s="550" t="s">
        <v>37</v>
      </c>
      <c r="E330" s="550" t="s">
        <v>37</v>
      </c>
      <c r="F330" s="550" t="s">
        <v>37</v>
      </c>
      <c r="G330" s="550" t="s">
        <v>37</v>
      </c>
      <c r="H330" s="550" t="s">
        <v>37</v>
      </c>
      <c r="I330" s="550" t="s">
        <v>37</v>
      </c>
      <c r="J330" s="550" t="s">
        <v>37</v>
      </c>
      <c r="K330" s="550" t="s">
        <v>37</v>
      </c>
      <c r="L330" s="550" t="s">
        <v>37</v>
      </c>
      <c r="M330" s="550" t="s">
        <v>37</v>
      </c>
      <c r="N330" s="550" t="s">
        <v>37</v>
      </c>
      <c r="O330" s="550" t="s">
        <v>37</v>
      </c>
      <c r="P330" s="550" t="s">
        <v>37</v>
      </c>
      <c r="Q330" s="550" t="s">
        <v>37</v>
      </c>
      <c r="R330" s="538">
        <v>0</v>
      </c>
      <c r="S330" s="561">
        <v>88.6524</v>
      </c>
    </row>
    <row r="331" spans="1:19" ht="13.5" thickBot="1" x14ac:dyDescent="0.25">
      <c r="A331" s="570" t="s">
        <v>517</v>
      </c>
      <c r="B331" s="571" t="s">
        <v>37</v>
      </c>
      <c r="C331" s="571" t="s">
        <v>37</v>
      </c>
      <c r="D331" s="571" t="s">
        <v>37</v>
      </c>
      <c r="E331" s="571" t="s">
        <v>37</v>
      </c>
      <c r="F331" s="571" t="s">
        <v>37</v>
      </c>
      <c r="G331" s="571" t="s">
        <v>37</v>
      </c>
      <c r="H331" s="571" t="s">
        <v>37</v>
      </c>
      <c r="I331" s="571" t="s">
        <v>37</v>
      </c>
      <c r="J331" s="571" t="s">
        <v>37</v>
      </c>
      <c r="K331" s="571" t="s">
        <v>37</v>
      </c>
      <c r="L331" s="571" t="s">
        <v>37</v>
      </c>
      <c r="M331" s="571" t="s">
        <v>37</v>
      </c>
      <c r="N331" s="571" t="s">
        <v>37</v>
      </c>
      <c r="O331" s="571" t="s">
        <v>37</v>
      </c>
      <c r="P331" s="571" t="s">
        <v>37</v>
      </c>
      <c r="Q331" s="571" t="s">
        <v>37</v>
      </c>
      <c r="R331" s="571">
        <v>0</v>
      </c>
      <c r="S331" s="573">
        <v>35.007599999999996</v>
      </c>
    </row>
    <row r="332" spans="1:19" ht="13.5" thickBot="1" x14ac:dyDescent="0.25">
      <c r="A332" s="483"/>
      <c r="B332" s="146"/>
      <c r="C332" s="146"/>
      <c r="D332" s="146"/>
      <c r="E332" s="146"/>
      <c r="F332" s="146"/>
      <c r="G332" s="146"/>
      <c r="H332" s="146"/>
      <c r="I332" s="146"/>
      <c r="J332" s="146"/>
      <c r="K332" s="146"/>
      <c r="L332" s="146"/>
      <c r="M332" s="146"/>
      <c r="N332" s="146"/>
      <c r="O332" s="146"/>
      <c r="P332" s="146"/>
      <c r="Q332" s="146"/>
      <c r="R332" s="146"/>
      <c r="S332" s="146"/>
    </row>
    <row r="333" spans="1:19" ht="51" x14ac:dyDescent="0.2">
      <c r="A333" s="456" t="s">
        <v>30</v>
      </c>
      <c r="B333" s="457">
        <v>1999</v>
      </c>
      <c r="C333" s="457">
        <v>2000</v>
      </c>
      <c r="D333" s="457">
        <v>2001</v>
      </c>
      <c r="E333" s="457">
        <v>2002</v>
      </c>
      <c r="F333" s="457">
        <v>2003</v>
      </c>
      <c r="G333" s="457">
        <v>2004</v>
      </c>
      <c r="H333" s="457">
        <v>2005</v>
      </c>
      <c r="I333" s="457">
        <v>2006</v>
      </c>
      <c r="J333" s="457">
        <v>2007</v>
      </c>
      <c r="K333" s="457">
        <v>2008</v>
      </c>
      <c r="L333" s="457">
        <v>2009</v>
      </c>
      <c r="M333" s="457">
        <v>2010</v>
      </c>
      <c r="N333" s="457">
        <v>2011</v>
      </c>
      <c r="O333" s="457">
        <v>2012</v>
      </c>
      <c r="P333" s="457">
        <v>2013</v>
      </c>
      <c r="Q333" s="457">
        <v>2014</v>
      </c>
      <c r="R333" s="458" t="s">
        <v>579</v>
      </c>
      <c r="S333" s="327"/>
    </row>
    <row r="334" spans="1:19" x14ac:dyDescent="0.2">
      <c r="A334" s="552" t="s">
        <v>580</v>
      </c>
      <c r="B334" s="548" t="s">
        <v>37</v>
      </c>
      <c r="C334" s="548" t="s">
        <v>37</v>
      </c>
      <c r="D334" s="548" t="s">
        <v>37</v>
      </c>
      <c r="E334" s="548" t="s">
        <v>37</v>
      </c>
      <c r="F334" s="548" t="s">
        <v>37</v>
      </c>
      <c r="G334" s="548" t="s">
        <v>37</v>
      </c>
      <c r="H334" s="548">
        <v>1</v>
      </c>
      <c r="I334" s="548" t="s">
        <v>37</v>
      </c>
      <c r="J334" s="548">
        <v>2</v>
      </c>
      <c r="K334" s="548">
        <v>2</v>
      </c>
      <c r="L334" s="548" t="s">
        <v>37</v>
      </c>
      <c r="M334" s="548" t="s">
        <v>37</v>
      </c>
      <c r="N334" s="548" t="s">
        <v>37</v>
      </c>
      <c r="O334" s="548" t="s">
        <v>37</v>
      </c>
      <c r="P334" s="548" t="s">
        <v>37</v>
      </c>
      <c r="Q334" s="548">
        <v>1</v>
      </c>
      <c r="R334" s="555">
        <v>6</v>
      </c>
      <c r="S334" s="459"/>
    </row>
    <row r="335" spans="1:19" ht="25.5" x14ac:dyDescent="0.2">
      <c r="A335" s="556" t="s">
        <v>515</v>
      </c>
      <c r="B335" s="548" t="s">
        <v>37</v>
      </c>
      <c r="C335" s="548" t="s">
        <v>37</v>
      </c>
      <c r="D335" s="548" t="s">
        <v>37</v>
      </c>
      <c r="E335" s="548" t="s">
        <v>37</v>
      </c>
      <c r="F335" s="548" t="s">
        <v>37</v>
      </c>
      <c r="G335" s="548" t="s">
        <v>37</v>
      </c>
      <c r="H335" s="548">
        <v>1</v>
      </c>
      <c r="I335" s="548" t="s">
        <v>37</v>
      </c>
      <c r="J335" s="548">
        <v>2</v>
      </c>
      <c r="K335" s="548">
        <v>2</v>
      </c>
      <c r="L335" s="548" t="s">
        <v>37</v>
      </c>
      <c r="M335" s="548" t="s">
        <v>37</v>
      </c>
      <c r="N335" s="548" t="s">
        <v>37</v>
      </c>
      <c r="O335" s="548" t="s">
        <v>37</v>
      </c>
      <c r="P335" s="548" t="s">
        <v>37</v>
      </c>
      <c r="Q335" s="548" t="s">
        <v>37</v>
      </c>
      <c r="R335" s="548">
        <v>5</v>
      </c>
      <c r="S335" s="444"/>
    </row>
    <row r="336" spans="1:19" x14ac:dyDescent="0.2">
      <c r="A336" s="445" t="s">
        <v>516</v>
      </c>
      <c r="B336" s="446"/>
      <c r="C336" s="446"/>
      <c r="D336" s="446"/>
      <c r="E336" s="446"/>
      <c r="F336" s="446"/>
      <c r="G336" s="446"/>
      <c r="H336" s="446"/>
      <c r="I336" s="446"/>
      <c r="J336" s="446"/>
      <c r="K336" s="446"/>
      <c r="L336" s="446"/>
      <c r="M336" s="446"/>
      <c r="N336" s="446"/>
      <c r="O336" s="446"/>
      <c r="P336" s="446"/>
      <c r="Q336" s="446"/>
      <c r="R336" s="446"/>
      <c r="S336" s="447"/>
    </row>
    <row r="337" spans="1:19" x14ac:dyDescent="0.2">
      <c r="A337" s="549" t="s">
        <v>589</v>
      </c>
      <c r="B337" s="557" t="s">
        <v>37</v>
      </c>
      <c r="C337" s="550" t="s">
        <v>37</v>
      </c>
      <c r="D337" s="550" t="s">
        <v>37</v>
      </c>
      <c r="E337" s="550" t="s">
        <v>37</v>
      </c>
      <c r="F337" s="550" t="s">
        <v>37</v>
      </c>
      <c r="G337" s="550" t="s">
        <v>37</v>
      </c>
      <c r="H337" s="550">
        <v>4</v>
      </c>
      <c r="I337" s="550" t="s">
        <v>37</v>
      </c>
      <c r="J337" s="550">
        <v>2.4249999999999998</v>
      </c>
      <c r="K337" s="550">
        <v>415</v>
      </c>
      <c r="L337" s="550" t="s">
        <v>37</v>
      </c>
      <c r="M337" s="550" t="s">
        <v>37</v>
      </c>
      <c r="N337" s="550" t="s">
        <v>37</v>
      </c>
      <c r="O337" s="550" t="s">
        <v>37</v>
      </c>
      <c r="P337" s="550" t="s">
        <v>37</v>
      </c>
      <c r="Q337" s="550" t="s">
        <v>37</v>
      </c>
      <c r="R337" s="538">
        <v>421.42500000000001</v>
      </c>
      <c r="S337" s="460"/>
    </row>
    <row r="338" spans="1:19" x14ac:dyDescent="0.2">
      <c r="A338" s="549" t="s">
        <v>9</v>
      </c>
      <c r="B338" s="558" t="s">
        <v>37</v>
      </c>
      <c r="C338" s="550" t="s">
        <v>37</v>
      </c>
      <c r="D338" s="550" t="s">
        <v>37</v>
      </c>
      <c r="E338" s="550" t="s">
        <v>37</v>
      </c>
      <c r="F338" s="550" t="s">
        <v>37</v>
      </c>
      <c r="G338" s="550" t="s">
        <v>37</v>
      </c>
      <c r="H338" s="550">
        <v>4</v>
      </c>
      <c r="I338" s="550" t="s">
        <v>37</v>
      </c>
      <c r="J338" s="550">
        <v>2.4249999999999998</v>
      </c>
      <c r="K338" s="550">
        <v>120.84699999999999</v>
      </c>
      <c r="L338" s="550" t="s">
        <v>37</v>
      </c>
      <c r="M338" s="550" t="s">
        <v>37</v>
      </c>
      <c r="N338" s="550" t="s">
        <v>37</v>
      </c>
      <c r="O338" s="550" t="s">
        <v>37</v>
      </c>
      <c r="P338" s="550" t="s">
        <v>37</v>
      </c>
      <c r="Q338" s="550" t="s">
        <v>37</v>
      </c>
      <c r="R338" s="538">
        <v>127.27199999999999</v>
      </c>
      <c r="S338" s="261"/>
    </row>
    <row r="339" spans="1:19" x14ac:dyDescent="0.2">
      <c r="A339" s="449" t="s">
        <v>517</v>
      </c>
      <c r="B339" s="450" t="s">
        <v>37</v>
      </c>
      <c r="C339" s="450" t="s">
        <v>37</v>
      </c>
      <c r="D339" s="450" t="s">
        <v>37</v>
      </c>
      <c r="E339" s="450" t="s">
        <v>37</v>
      </c>
      <c r="F339" s="450" t="s">
        <v>37</v>
      </c>
      <c r="G339" s="450" t="s">
        <v>37</v>
      </c>
      <c r="H339" s="450">
        <v>0</v>
      </c>
      <c r="I339" s="450" t="s">
        <v>37</v>
      </c>
      <c r="J339" s="450">
        <v>0</v>
      </c>
      <c r="K339" s="450">
        <v>294.15300000000002</v>
      </c>
      <c r="L339" s="450" t="s">
        <v>37</v>
      </c>
      <c r="M339" s="450" t="s">
        <v>37</v>
      </c>
      <c r="N339" s="450" t="s">
        <v>37</v>
      </c>
      <c r="O339" s="450" t="s">
        <v>37</v>
      </c>
      <c r="P339" s="450" t="s">
        <v>37</v>
      </c>
      <c r="Q339" s="450" t="s">
        <v>37</v>
      </c>
      <c r="R339" s="450">
        <v>294.15300000000002</v>
      </c>
      <c r="S339" s="262"/>
    </row>
    <row r="340" spans="1:19" x14ac:dyDescent="0.2">
      <c r="A340" s="467" t="s">
        <v>627</v>
      </c>
      <c r="B340" s="426"/>
      <c r="C340" s="425"/>
      <c r="D340" s="425"/>
      <c r="E340" s="425"/>
      <c r="F340" s="425"/>
      <c r="G340" s="425"/>
      <c r="H340" s="426"/>
      <c r="I340" s="426"/>
      <c r="J340" s="427"/>
      <c r="K340" s="427"/>
      <c r="L340" s="429"/>
      <c r="M340" s="426"/>
      <c r="N340" s="427"/>
      <c r="O340" s="427"/>
      <c r="P340" s="426"/>
      <c r="Q340" s="426" t="s">
        <v>38</v>
      </c>
      <c r="R340" s="427"/>
      <c r="S340" s="370"/>
    </row>
    <row r="341" spans="1:19" x14ac:dyDescent="0.2">
      <c r="A341" s="482"/>
      <c r="B341" s="185"/>
      <c r="C341" s="183"/>
      <c r="D341" s="183"/>
      <c r="E341" s="183"/>
      <c r="F341" s="183"/>
      <c r="G341" s="183"/>
      <c r="H341" s="185"/>
      <c r="I341" s="185"/>
      <c r="J341" s="186"/>
      <c r="K341" s="186"/>
      <c r="L341" s="184"/>
      <c r="M341" s="185"/>
      <c r="N341" s="186"/>
      <c r="O341" s="186"/>
      <c r="P341" s="185"/>
      <c r="Q341" s="186"/>
      <c r="R341" s="186"/>
      <c r="S341" s="278"/>
    </row>
    <row r="342" spans="1:19" ht="51" x14ac:dyDescent="0.2">
      <c r="A342" s="566"/>
      <c r="B342" s="567">
        <v>2015</v>
      </c>
      <c r="C342" s="567">
        <v>2016</v>
      </c>
      <c r="D342" s="567">
        <v>2017</v>
      </c>
      <c r="E342" s="567">
        <v>2018</v>
      </c>
      <c r="F342" s="567">
        <v>2019</v>
      </c>
      <c r="G342" s="567">
        <v>2020</v>
      </c>
      <c r="H342" s="567">
        <v>2021</v>
      </c>
      <c r="I342" s="567">
        <v>2022</v>
      </c>
      <c r="J342" s="567">
        <v>2023</v>
      </c>
      <c r="K342" s="567">
        <v>2024</v>
      </c>
      <c r="L342" s="567" t="s">
        <v>37</v>
      </c>
      <c r="M342" s="567" t="s">
        <v>37</v>
      </c>
      <c r="N342" s="567" t="s">
        <v>37</v>
      </c>
      <c r="O342" s="567" t="s">
        <v>37</v>
      </c>
      <c r="P342" s="567" t="s">
        <v>37</v>
      </c>
      <c r="Q342" s="567" t="s">
        <v>37</v>
      </c>
      <c r="R342" s="568" t="s">
        <v>1080</v>
      </c>
      <c r="S342" s="569" t="s">
        <v>16</v>
      </c>
    </row>
    <row r="343" spans="1:19" x14ac:dyDescent="0.2">
      <c r="A343" s="552" t="s">
        <v>580</v>
      </c>
      <c r="B343" s="560">
        <v>1</v>
      </c>
      <c r="C343" s="560" t="s">
        <v>37</v>
      </c>
      <c r="D343" s="560">
        <v>1</v>
      </c>
      <c r="E343" s="560" t="s">
        <v>37</v>
      </c>
      <c r="F343" s="560" t="s">
        <v>37</v>
      </c>
      <c r="G343" s="560" t="s">
        <v>37</v>
      </c>
      <c r="H343" s="560" t="s">
        <v>37</v>
      </c>
      <c r="I343" s="560" t="s">
        <v>37</v>
      </c>
      <c r="J343" s="560" t="s">
        <v>37</v>
      </c>
      <c r="K343" s="560" t="s">
        <v>37</v>
      </c>
      <c r="L343" s="560"/>
      <c r="M343" s="560"/>
      <c r="N343" s="560"/>
      <c r="O343" s="560"/>
      <c r="P343" s="560"/>
      <c r="Q343" s="560"/>
      <c r="R343" s="539">
        <v>2</v>
      </c>
      <c r="S343" s="553">
        <v>8</v>
      </c>
    </row>
    <row r="344" spans="1:19" ht="25.5" x14ac:dyDescent="0.2">
      <c r="A344" s="556" t="s">
        <v>515</v>
      </c>
      <c r="B344" s="548" t="s">
        <v>37</v>
      </c>
      <c r="C344" s="548" t="s">
        <v>37</v>
      </c>
      <c r="D344" s="548">
        <v>1</v>
      </c>
      <c r="E344" s="548" t="s">
        <v>37</v>
      </c>
      <c r="F344" s="548" t="s">
        <v>37</v>
      </c>
      <c r="G344" s="548" t="s">
        <v>37</v>
      </c>
      <c r="H344" s="548" t="s">
        <v>37</v>
      </c>
      <c r="I344" s="548" t="s">
        <v>37</v>
      </c>
      <c r="J344" s="548" t="s">
        <v>37</v>
      </c>
      <c r="K344" s="548" t="s">
        <v>37</v>
      </c>
      <c r="L344" s="548"/>
      <c r="M344" s="548"/>
      <c r="N344" s="548"/>
      <c r="O344" s="548"/>
      <c r="P344" s="548"/>
      <c r="Q344" s="548"/>
      <c r="R344" s="548">
        <v>1</v>
      </c>
      <c r="S344" s="553">
        <v>6</v>
      </c>
    </row>
    <row r="345" spans="1:19" x14ac:dyDescent="0.2">
      <c r="A345" s="445" t="s">
        <v>516</v>
      </c>
      <c r="B345" s="446"/>
      <c r="C345" s="446"/>
      <c r="D345" s="446"/>
      <c r="E345" s="446"/>
      <c r="F345" s="446"/>
      <c r="G345" s="446"/>
      <c r="H345" s="446"/>
      <c r="I345" s="446"/>
      <c r="J345" s="446"/>
      <c r="K345" s="446"/>
      <c r="L345" s="446"/>
      <c r="M345" s="446"/>
      <c r="N345" s="446"/>
      <c r="O345" s="446"/>
      <c r="P345" s="446"/>
      <c r="Q345" s="446"/>
      <c r="R345" s="446"/>
      <c r="S345" s="447"/>
    </row>
    <row r="346" spans="1:19" x14ac:dyDescent="0.2">
      <c r="A346" s="549" t="s">
        <v>589</v>
      </c>
      <c r="B346" s="557" t="s">
        <v>37</v>
      </c>
      <c r="C346" s="550" t="s">
        <v>37</v>
      </c>
      <c r="D346" s="550">
        <v>210.75659999999999</v>
      </c>
      <c r="E346" s="550" t="s">
        <v>37</v>
      </c>
      <c r="F346" s="550" t="s">
        <v>37</v>
      </c>
      <c r="G346" s="550" t="s">
        <v>37</v>
      </c>
      <c r="H346" s="550" t="s">
        <v>37</v>
      </c>
      <c r="I346" s="550" t="s">
        <v>37</v>
      </c>
      <c r="J346" s="550" t="s">
        <v>37</v>
      </c>
      <c r="K346" s="550" t="s">
        <v>37</v>
      </c>
      <c r="L346" s="550" t="s">
        <v>37</v>
      </c>
      <c r="M346" s="550" t="s">
        <v>37</v>
      </c>
      <c r="N346" s="550" t="s">
        <v>37</v>
      </c>
      <c r="O346" s="550" t="s">
        <v>37</v>
      </c>
      <c r="P346" s="550" t="s">
        <v>37</v>
      </c>
      <c r="Q346" s="550" t="s">
        <v>37</v>
      </c>
      <c r="R346" s="538">
        <v>210.75659999999999</v>
      </c>
      <c r="S346" s="561">
        <v>632.1816</v>
      </c>
    </row>
    <row r="347" spans="1:19" x14ac:dyDescent="0.2">
      <c r="A347" s="549" t="s">
        <v>9</v>
      </c>
      <c r="B347" s="558" t="s">
        <v>37</v>
      </c>
      <c r="C347" s="550" t="s">
        <v>37</v>
      </c>
      <c r="D347" s="550">
        <v>210.75659999999999</v>
      </c>
      <c r="E347" s="550" t="s">
        <v>37</v>
      </c>
      <c r="F347" s="550" t="s">
        <v>37</v>
      </c>
      <c r="G347" s="550" t="s">
        <v>37</v>
      </c>
      <c r="H347" s="550" t="s">
        <v>37</v>
      </c>
      <c r="I347" s="550" t="s">
        <v>37</v>
      </c>
      <c r="J347" s="550" t="s">
        <v>37</v>
      </c>
      <c r="K347" s="550" t="s">
        <v>37</v>
      </c>
      <c r="L347" s="550" t="s">
        <v>37</v>
      </c>
      <c r="M347" s="550" t="s">
        <v>37</v>
      </c>
      <c r="N347" s="550" t="s">
        <v>37</v>
      </c>
      <c r="O347" s="550" t="s">
        <v>37</v>
      </c>
      <c r="P347" s="550" t="s">
        <v>37</v>
      </c>
      <c r="Q347" s="550" t="s">
        <v>37</v>
      </c>
      <c r="R347" s="538">
        <v>210.75659999999999</v>
      </c>
      <c r="S347" s="561">
        <v>338.02859999999998</v>
      </c>
    </row>
    <row r="348" spans="1:19" ht="13.5" thickBot="1" x14ac:dyDescent="0.25">
      <c r="A348" s="570" t="s">
        <v>517</v>
      </c>
      <c r="B348" s="571" t="s">
        <v>37</v>
      </c>
      <c r="C348" s="571" t="s">
        <v>37</v>
      </c>
      <c r="D348" s="571">
        <v>0</v>
      </c>
      <c r="E348" s="571" t="s">
        <v>37</v>
      </c>
      <c r="F348" s="571" t="s">
        <v>37</v>
      </c>
      <c r="G348" s="571" t="s">
        <v>37</v>
      </c>
      <c r="H348" s="571" t="s">
        <v>37</v>
      </c>
      <c r="I348" s="571" t="s">
        <v>37</v>
      </c>
      <c r="J348" s="571" t="s">
        <v>37</v>
      </c>
      <c r="K348" s="571" t="s">
        <v>37</v>
      </c>
      <c r="L348" s="571" t="s">
        <v>37</v>
      </c>
      <c r="M348" s="571" t="s">
        <v>37</v>
      </c>
      <c r="N348" s="571" t="s">
        <v>37</v>
      </c>
      <c r="O348" s="571" t="s">
        <v>37</v>
      </c>
      <c r="P348" s="571" t="s">
        <v>37</v>
      </c>
      <c r="Q348" s="571" t="s">
        <v>37</v>
      </c>
      <c r="R348" s="571">
        <v>0</v>
      </c>
      <c r="S348" s="573">
        <v>294.15300000000002</v>
      </c>
    </row>
    <row r="349" spans="1:19" x14ac:dyDescent="0.2">
      <c r="A349" s="468" t="s">
        <v>873</v>
      </c>
      <c r="B349" s="481" t="s">
        <v>38</v>
      </c>
      <c r="C349" s="472"/>
      <c r="D349" s="472"/>
      <c r="E349" s="472"/>
      <c r="F349" s="472"/>
      <c r="G349" s="472"/>
      <c r="H349" s="472"/>
      <c r="I349" s="472"/>
      <c r="J349" s="472"/>
      <c r="K349" s="472"/>
      <c r="L349" s="472"/>
      <c r="M349" s="472"/>
      <c r="N349" s="472"/>
      <c r="O349" s="472"/>
      <c r="P349" s="472"/>
      <c r="Q349" s="472"/>
      <c r="R349" s="472"/>
      <c r="S349" s="263"/>
    </row>
    <row r="350" spans="1:19" ht="13.5" thickBot="1" x14ac:dyDescent="0.25">
      <c r="A350" s="146"/>
      <c r="B350" s="146"/>
      <c r="C350" s="146"/>
      <c r="D350" s="146"/>
      <c r="E350" s="146"/>
      <c r="F350" s="146"/>
      <c r="G350" s="146"/>
      <c r="H350" s="146"/>
      <c r="I350" s="146"/>
      <c r="J350" s="146"/>
      <c r="K350" s="146"/>
      <c r="L350" s="146"/>
      <c r="M350" s="146"/>
      <c r="N350" s="146"/>
      <c r="O350" s="146"/>
      <c r="P350" s="146"/>
      <c r="Q350" s="146"/>
      <c r="R350" s="146"/>
      <c r="S350" s="146"/>
    </row>
    <row r="351" spans="1:19" ht="51" x14ac:dyDescent="0.2">
      <c r="A351" s="456" t="s">
        <v>31</v>
      </c>
      <c r="B351" s="457">
        <v>1999</v>
      </c>
      <c r="C351" s="457">
        <v>2000</v>
      </c>
      <c r="D351" s="457">
        <v>2001</v>
      </c>
      <c r="E351" s="457">
        <v>2002</v>
      </c>
      <c r="F351" s="457">
        <v>2003</v>
      </c>
      <c r="G351" s="457">
        <v>2004</v>
      </c>
      <c r="H351" s="457">
        <v>2005</v>
      </c>
      <c r="I351" s="457">
        <v>2006</v>
      </c>
      <c r="J351" s="457">
        <v>2007</v>
      </c>
      <c r="K351" s="457">
        <v>2008</v>
      </c>
      <c r="L351" s="457">
        <v>2009</v>
      </c>
      <c r="M351" s="457">
        <v>2010</v>
      </c>
      <c r="N351" s="457">
        <v>2011</v>
      </c>
      <c r="O351" s="457">
        <v>2012</v>
      </c>
      <c r="P351" s="457">
        <v>2013</v>
      </c>
      <c r="Q351" s="457">
        <v>2014</v>
      </c>
      <c r="R351" s="458" t="s">
        <v>579</v>
      </c>
      <c r="S351" s="327"/>
    </row>
    <row r="352" spans="1:19" x14ac:dyDescent="0.2">
      <c r="A352" s="552" t="s">
        <v>580</v>
      </c>
      <c r="B352" s="548">
        <v>1</v>
      </c>
      <c r="C352" s="548">
        <v>1</v>
      </c>
      <c r="D352" s="548" t="s">
        <v>37</v>
      </c>
      <c r="E352" s="548">
        <v>1</v>
      </c>
      <c r="F352" s="548" t="s">
        <v>37</v>
      </c>
      <c r="G352" s="548" t="s">
        <v>37</v>
      </c>
      <c r="H352" s="548" t="s">
        <v>37</v>
      </c>
      <c r="I352" s="548">
        <v>1</v>
      </c>
      <c r="J352" s="548" t="s">
        <v>37</v>
      </c>
      <c r="K352" s="548" t="s">
        <v>37</v>
      </c>
      <c r="L352" s="548" t="s">
        <v>37</v>
      </c>
      <c r="M352" s="548">
        <v>1</v>
      </c>
      <c r="N352" s="548">
        <v>3</v>
      </c>
      <c r="O352" s="548" t="s">
        <v>37</v>
      </c>
      <c r="P352" s="548" t="s">
        <v>37</v>
      </c>
      <c r="Q352" s="548" t="s">
        <v>37</v>
      </c>
      <c r="R352" s="555">
        <v>8</v>
      </c>
      <c r="S352" s="459"/>
    </row>
    <row r="353" spans="1:19" ht="25.5" x14ac:dyDescent="0.2">
      <c r="A353" s="556" t="s">
        <v>515</v>
      </c>
      <c r="B353" s="548" t="s">
        <v>37</v>
      </c>
      <c r="C353" s="548" t="s">
        <v>37</v>
      </c>
      <c r="D353" s="548" t="s">
        <v>37</v>
      </c>
      <c r="E353" s="548">
        <v>1</v>
      </c>
      <c r="F353" s="548" t="s">
        <v>37</v>
      </c>
      <c r="G353" s="548" t="s">
        <v>37</v>
      </c>
      <c r="H353" s="548" t="s">
        <v>37</v>
      </c>
      <c r="I353" s="548">
        <v>1</v>
      </c>
      <c r="J353" s="548" t="s">
        <v>37</v>
      </c>
      <c r="K353" s="548" t="s">
        <v>37</v>
      </c>
      <c r="L353" s="548" t="s">
        <v>37</v>
      </c>
      <c r="M353" s="548" t="s">
        <v>37</v>
      </c>
      <c r="N353" s="548">
        <v>1</v>
      </c>
      <c r="O353" s="548" t="s">
        <v>37</v>
      </c>
      <c r="P353" s="548" t="s">
        <v>37</v>
      </c>
      <c r="Q353" s="548" t="s">
        <v>37</v>
      </c>
      <c r="R353" s="548">
        <v>3</v>
      </c>
      <c r="S353" s="444"/>
    </row>
    <row r="354" spans="1:19" x14ac:dyDescent="0.2">
      <c r="A354" s="445" t="s">
        <v>516</v>
      </c>
      <c r="B354" s="446"/>
      <c r="C354" s="446"/>
      <c r="D354" s="446"/>
      <c r="E354" s="446"/>
      <c r="F354" s="446"/>
      <c r="G354" s="446"/>
      <c r="H354" s="446"/>
      <c r="I354" s="446"/>
      <c r="J354" s="446"/>
      <c r="K354" s="446"/>
      <c r="L354" s="446"/>
      <c r="M354" s="446"/>
      <c r="N354" s="446"/>
      <c r="O354" s="446"/>
      <c r="P354" s="446"/>
      <c r="Q354" s="446"/>
      <c r="R354" s="446"/>
      <c r="S354" s="447"/>
    </row>
    <row r="355" spans="1:19" x14ac:dyDescent="0.2">
      <c r="A355" s="549" t="s">
        <v>589</v>
      </c>
      <c r="B355" s="557" t="s">
        <v>37</v>
      </c>
      <c r="C355" s="550" t="s">
        <v>37</v>
      </c>
      <c r="D355" s="550" t="s">
        <v>37</v>
      </c>
      <c r="E355" s="550">
        <v>3.63</v>
      </c>
      <c r="F355" s="550" t="s">
        <v>37</v>
      </c>
      <c r="G355" s="550" t="s">
        <v>37</v>
      </c>
      <c r="H355" s="550" t="s">
        <v>37</v>
      </c>
      <c r="I355" s="550">
        <v>122.82</v>
      </c>
      <c r="J355" s="550" t="s">
        <v>37</v>
      </c>
      <c r="K355" s="550" t="s">
        <v>37</v>
      </c>
      <c r="L355" s="550" t="s">
        <v>37</v>
      </c>
      <c r="M355" s="550" t="s">
        <v>37</v>
      </c>
      <c r="N355" s="550" t="s">
        <v>37</v>
      </c>
      <c r="O355" s="550" t="s">
        <v>37</v>
      </c>
      <c r="P355" s="550" t="s">
        <v>37</v>
      </c>
      <c r="Q355" s="550" t="s">
        <v>37</v>
      </c>
      <c r="R355" s="538">
        <v>126.44999999999999</v>
      </c>
      <c r="S355" s="460"/>
    </row>
    <row r="356" spans="1:19" x14ac:dyDescent="0.2">
      <c r="A356" s="549" t="s">
        <v>9</v>
      </c>
      <c r="B356" s="558" t="s">
        <v>37</v>
      </c>
      <c r="C356" s="550" t="s">
        <v>37</v>
      </c>
      <c r="D356" s="550" t="s">
        <v>37</v>
      </c>
      <c r="E356" s="550">
        <v>3.63</v>
      </c>
      <c r="F356" s="550" t="s">
        <v>37</v>
      </c>
      <c r="G356" s="550" t="s">
        <v>37</v>
      </c>
      <c r="H356" s="550" t="s">
        <v>37</v>
      </c>
      <c r="I356" s="550">
        <v>122.82</v>
      </c>
      <c r="J356" s="550" t="s">
        <v>37</v>
      </c>
      <c r="K356" s="550" t="s">
        <v>37</v>
      </c>
      <c r="L356" s="550" t="s">
        <v>37</v>
      </c>
      <c r="M356" s="550" t="s">
        <v>37</v>
      </c>
      <c r="N356" s="550" t="s">
        <v>37</v>
      </c>
      <c r="O356" s="550" t="s">
        <v>37</v>
      </c>
      <c r="P356" s="550" t="s">
        <v>37</v>
      </c>
      <c r="Q356" s="550" t="s">
        <v>37</v>
      </c>
      <c r="R356" s="538">
        <v>126.44999999999999</v>
      </c>
      <c r="S356" s="261"/>
    </row>
    <row r="357" spans="1:19" x14ac:dyDescent="0.2">
      <c r="A357" s="449" t="s">
        <v>517</v>
      </c>
      <c r="B357" s="450" t="s">
        <v>37</v>
      </c>
      <c r="C357" s="450" t="s">
        <v>37</v>
      </c>
      <c r="D357" s="450" t="s">
        <v>37</v>
      </c>
      <c r="E357" s="450">
        <v>0</v>
      </c>
      <c r="F357" s="450" t="s">
        <v>37</v>
      </c>
      <c r="G357" s="450" t="s">
        <v>37</v>
      </c>
      <c r="H357" s="450" t="s">
        <v>37</v>
      </c>
      <c r="I357" s="450">
        <v>0</v>
      </c>
      <c r="J357" s="450" t="s">
        <v>37</v>
      </c>
      <c r="K357" s="450" t="s">
        <v>37</v>
      </c>
      <c r="L357" s="450" t="s">
        <v>37</v>
      </c>
      <c r="M357" s="450" t="s">
        <v>37</v>
      </c>
      <c r="N357" s="450" t="s">
        <v>37</v>
      </c>
      <c r="O357" s="450" t="s">
        <v>37</v>
      </c>
      <c r="P357" s="450" t="s">
        <v>37</v>
      </c>
      <c r="Q357" s="450" t="s">
        <v>37</v>
      </c>
      <c r="R357" s="450">
        <v>0</v>
      </c>
      <c r="S357" s="262"/>
    </row>
    <row r="358" spans="1:19" x14ac:dyDescent="0.2">
      <c r="A358" s="467" t="s">
        <v>620</v>
      </c>
      <c r="B358" s="426"/>
      <c r="C358" s="425"/>
      <c r="D358" s="425"/>
      <c r="E358" s="425"/>
      <c r="F358" s="425"/>
      <c r="G358" s="425"/>
      <c r="H358" s="426"/>
      <c r="I358" s="426"/>
      <c r="J358" s="427"/>
      <c r="K358" s="427"/>
      <c r="L358" s="429"/>
      <c r="M358" s="426"/>
      <c r="N358" s="428" t="s">
        <v>38</v>
      </c>
      <c r="O358" s="427"/>
      <c r="P358" s="426"/>
      <c r="Q358" s="426"/>
      <c r="R358" s="427"/>
      <c r="S358" s="370"/>
    </row>
    <row r="359" spans="1:19" x14ac:dyDescent="0.2">
      <c r="A359" s="482"/>
      <c r="B359" s="185"/>
      <c r="C359" s="183"/>
      <c r="D359" s="183"/>
      <c r="E359" s="183"/>
      <c r="F359" s="183"/>
      <c r="G359" s="183"/>
      <c r="H359" s="185"/>
      <c r="I359" s="185"/>
      <c r="J359" s="186"/>
      <c r="K359" s="186"/>
      <c r="L359" s="184"/>
      <c r="M359" s="185"/>
      <c r="N359" s="243"/>
      <c r="O359" s="186"/>
      <c r="P359" s="185"/>
      <c r="Q359" s="185"/>
      <c r="R359" s="186"/>
      <c r="S359" s="278"/>
    </row>
    <row r="360" spans="1:19" ht="51" x14ac:dyDescent="0.2">
      <c r="A360" s="566"/>
      <c r="B360" s="567">
        <v>2015</v>
      </c>
      <c r="C360" s="567">
        <v>2016</v>
      </c>
      <c r="D360" s="567">
        <v>2017</v>
      </c>
      <c r="E360" s="567">
        <v>2018</v>
      </c>
      <c r="F360" s="567">
        <v>2019</v>
      </c>
      <c r="G360" s="567">
        <v>2020</v>
      </c>
      <c r="H360" s="567">
        <v>2021</v>
      </c>
      <c r="I360" s="567">
        <v>2022</v>
      </c>
      <c r="J360" s="567">
        <v>2023</v>
      </c>
      <c r="K360" s="567">
        <v>2024</v>
      </c>
      <c r="L360" s="567" t="s">
        <v>37</v>
      </c>
      <c r="M360" s="567" t="s">
        <v>37</v>
      </c>
      <c r="N360" s="567" t="s">
        <v>37</v>
      </c>
      <c r="O360" s="567" t="s">
        <v>37</v>
      </c>
      <c r="P360" s="567" t="s">
        <v>37</v>
      </c>
      <c r="Q360" s="567" t="s">
        <v>37</v>
      </c>
      <c r="R360" s="568" t="s">
        <v>1080</v>
      </c>
      <c r="S360" s="569" t="s">
        <v>16</v>
      </c>
    </row>
    <row r="361" spans="1:19" x14ac:dyDescent="0.2">
      <c r="A361" s="552" t="s">
        <v>580</v>
      </c>
      <c r="B361" s="560">
        <v>1</v>
      </c>
      <c r="C361" s="560" t="s">
        <v>37</v>
      </c>
      <c r="D361" s="560" t="s">
        <v>37</v>
      </c>
      <c r="E361" s="560" t="s">
        <v>37</v>
      </c>
      <c r="F361" s="560" t="s">
        <v>37</v>
      </c>
      <c r="G361" s="560">
        <v>1</v>
      </c>
      <c r="H361" s="560" t="s">
        <v>37</v>
      </c>
      <c r="I361" s="560" t="s">
        <v>37</v>
      </c>
      <c r="J361" s="560" t="s">
        <v>37</v>
      </c>
      <c r="K361" s="560" t="s">
        <v>37</v>
      </c>
      <c r="L361" s="560"/>
      <c r="M361" s="560"/>
      <c r="N361" s="560"/>
      <c r="O361" s="560"/>
      <c r="P361" s="560"/>
      <c r="Q361" s="560"/>
      <c r="R361" s="539">
        <v>2</v>
      </c>
      <c r="S361" s="553">
        <v>10</v>
      </c>
    </row>
    <row r="362" spans="1:19" ht="25.5" x14ac:dyDescent="0.2">
      <c r="A362" s="556" t="s">
        <v>515</v>
      </c>
      <c r="B362" s="548">
        <v>1</v>
      </c>
      <c r="C362" s="548" t="s">
        <v>37</v>
      </c>
      <c r="D362" s="548" t="s">
        <v>37</v>
      </c>
      <c r="E362" s="548" t="s">
        <v>37</v>
      </c>
      <c r="F362" s="548" t="s">
        <v>37</v>
      </c>
      <c r="G362" s="548" t="s">
        <v>37</v>
      </c>
      <c r="H362" s="548" t="s">
        <v>37</v>
      </c>
      <c r="I362" s="548" t="s">
        <v>37</v>
      </c>
      <c r="J362" s="548" t="s">
        <v>37</v>
      </c>
      <c r="K362" s="548" t="s">
        <v>37</v>
      </c>
      <c r="L362" s="548"/>
      <c r="M362" s="548"/>
      <c r="N362" s="548"/>
      <c r="O362" s="548"/>
      <c r="P362" s="548"/>
      <c r="Q362" s="548"/>
      <c r="R362" s="548">
        <v>1</v>
      </c>
      <c r="S362" s="553">
        <v>4</v>
      </c>
    </row>
    <row r="363" spans="1:19" x14ac:dyDescent="0.2">
      <c r="A363" s="445" t="s">
        <v>516</v>
      </c>
      <c r="B363" s="446"/>
      <c r="C363" s="446"/>
      <c r="D363" s="446"/>
      <c r="E363" s="446"/>
      <c r="F363" s="446"/>
      <c r="G363" s="446"/>
      <c r="H363" s="446"/>
      <c r="I363" s="446"/>
      <c r="J363" s="446"/>
      <c r="K363" s="446"/>
      <c r="L363" s="446"/>
      <c r="M363" s="446"/>
      <c r="N363" s="446"/>
      <c r="O363" s="446"/>
      <c r="P363" s="446"/>
      <c r="Q363" s="446"/>
      <c r="R363" s="446"/>
      <c r="S363" s="447"/>
    </row>
    <row r="364" spans="1:19" x14ac:dyDescent="0.2">
      <c r="A364" s="549" t="s">
        <v>589</v>
      </c>
      <c r="B364" s="557">
        <v>281.01</v>
      </c>
      <c r="C364" s="550" t="s">
        <v>37</v>
      </c>
      <c r="D364" s="550" t="s">
        <v>37</v>
      </c>
      <c r="E364" s="550" t="s">
        <v>37</v>
      </c>
      <c r="F364" s="550" t="s">
        <v>37</v>
      </c>
      <c r="G364" s="550" t="s">
        <v>37</v>
      </c>
      <c r="H364" s="550" t="s">
        <v>37</v>
      </c>
      <c r="I364" s="550" t="s">
        <v>37</v>
      </c>
      <c r="J364" s="550" t="s">
        <v>37</v>
      </c>
      <c r="K364" s="550" t="s">
        <v>37</v>
      </c>
      <c r="L364" s="550" t="s">
        <v>37</v>
      </c>
      <c r="M364" s="550" t="s">
        <v>37</v>
      </c>
      <c r="N364" s="550" t="s">
        <v>37</v>
      </c>
      <c r="O364" s="550" t="s">
        <v>37</v>
      </c>
      <c r="P364" s="550" t="s">
        <v>37</v>
      </c>
      <c r="Q364" s="550" t="s">
        <v>37</v>
      </c>
      <c r="R364" s="538">
        <v>281.01</v>
      </c>
      <c r="S364" s="561">
        <v>407.46</v>
      </c>
    </row>
    <row r="365" spans="1:19" x14ac:dyDescent="0.2">
      <c r="A365" s="549" t="s">
        <v>9</v>
      </c>
      <c r="B365" s="558" t="s">
        <v>37</v>
      </c>
      <c r="C365" s="550" t="s">
        <v>37</v>
      </c>
      <c r="D365" s="550" t="s">
        <v>37</v>
      </c>
      <c r="E365" s="550" t="s">
        <v>37</v>
      </c>
      <c r="F365" s="550" t="s">
        <v>37</v>
      </c>
      <c r="G365" s="550" t="s">
        <v>37</v>
      </c>
      <c r="H365" s="550" t="s">
        <v>37</v>
      </c>
      <c r="I365" s="550" t="s">
        <v>37</v>
      </c>
      <c r="J365" s="550" t="s">
        <v>37</v>
      </c>
      <c r="K365" s="550" t="s">
        <v>37</v>
      </c>
      <c r="L365" s="550" t="s">
        <v>37</v>
      </c>
      <c r="M365" s="550" t="s">
        <v>37</v>
      </c>
      <c r="N365" s="550" t="s">
        <v>37</v>
      </c>
      <c r="O365" s="550" t="s">
        <v>37</v>
      </c>
      <c r="P365" s="550" t="s">
        <v>37</v>
      </c>
      <c r="Q365" s="550" t="s">
        <v>37</v>
      </c>
      <c r="R365" s="538">
        <v>0</v>
      </c>
      <c r="S365" s="561">
        <v>126.44999999999999</v>
      </c>
    </row>
    <row r="366" spans="1:19" ht="13.5" thickBot="1" x14ac:dyDescent="0.25">
      <c r="A366" s="570" t="s">
        <v>517</v>
      </c>
      <c r="B366" s="571">
        <v>281.01</v>
      </c>
      <c r="C366" s="571" t="s">
        <v>37</v>
      </c>
      <c r="D366" s="571" t="s">
        <v>37</v>
      </c>
      <c r="E366" s="571" t="s">
        <v>37</v>
      </c>
      <c r="F366" s="571" t="s">
        <v>37</v>
      </c>
      <c r="G366" s="571" t="s">
        <v>37</v>
      </c>
      <c r="H366" s="571" t="s">
        <v>37</v>
      </c>
      <c r="I366" s="571" t="s">
        <v>37</v>
      </c>
      <c r="J366" s="571" t="s">
        <v>37</v>
      </c>
      <c r="K366" s="571" t="s">
        <v>37</v>
      </c>
      <c r="L366" s="571" t="s">
        <v>37</v>
      </c>
      <c r="M366" s="571" t="s">
        <v>37</v>
      </c>
      <c r="N366" s="571" t="s">
        <v>37</v>
      </c>
      <c r="O366" s="571" t="s">
        <v>37</v>
      </c>
      <c r="P366" s="571" t="s">
        <v>37</v>
      </c>
      <c r="Q366" s="571" t="s">
        <v>37</v>
      </c>
      <c r="R366" s="571">
        <v>281.01</v>
      </c>
      <c r="S366" s="573">
        <v>281.01</v>
      </c>
    </row>
    <row r="367" spans="1:19" ht="13.5" thickBot="1" x14ac:dyDescent="0.25">
      <c r="A367" s="146"/>
      <c r="B367" s="146"/>
      <c r="C367" s="146"/>
      <c r="D367" s="146"/>
      <c r="E367" s="146"/>
      <c r="F367" s="146"/>
      <c r="G367" s="146"/>
      <c r="H367" s="146"/>
      <c r="I367" s="146"/>
      <c r="J367" s="146"/>
      <c r="K367" s="146"/>
      <c r="L367" s="146"/>
      <c r="M367" s="146"/>
      <c r="N367" s="146"/>
      <c r="O367" s="146"/>
      <c r="P367" s="146"/>
      <c r="Q367" s="147"/>
      <c r="R367" s="146"/>
      <c r="S367" s="146"/>
    </row>
    <row r="368" spans="1:19" ht="51" x14ac:dyDescent="0.2">
      <c r="A368" s="456" t="s">
        <v>32</v>
      </c>
      <c r="B368" s="457">
        <v>1999</v>
      </c>
      <c r="C368" s="457">
        <v>2000</v>
      </c>
      <c r="D368" s="457">
        <v>2001</v>
      </c>
      <c r="E368" s="457">
        <v>2002</v>
      </c>
      <c r="F368" s="457">
        <v>2003</v>
      </c>
      <c r="G368" s="457">
        <v>2004</v>
      </c>
      <c r="H368" s="457">
        <v>2005</v>
      </c>
      <c r="I368" s="457">
        <v>2006</v>
      </c>
      <c r="J368" s="457">
        <v>2007</v>
      </c>
      <c r="K368" s="457">
        <v>2008</v>
      </c>
      <c r="L368" s="457">
        <v>2009</v>
      </c>
      <c r="M368" s="457">
        <v>2010</v>
      </c>
      <c r="N368" s="457">
        <v>2011</v>
      </c>
      <c r="O368" s="457">
        <v>2012</v>
      </c>
      <c r="P368" s="457">
        <v>2013</v>
      </c>
      <c r="Q368" s="457">
        <v>2014</v>
      </c>
      <c r="R368" s="458" t="s">
        <v>579</v>
      </c>
      <c r="S368" s="327"/>
    </row>
    <row r="369" spans="1:19" x14ac:dyDescent="0.2">
      <c r="A369" s="552" t="s">
        <v>580</v>
      </c>
      <c r="B369" s="548" t="s">
        <v>37</v>
      </c>
      <c r="C369" s="548" t="s">
        <v>37</v>
      </c>
      <c r="D369" s="548" t="s">
        <v>37</v>
      </c>
      <c r="E369" s="548" t="s">
        <v>37</v>
      </c>
      <c r="F369" s="548" t="s">
        <v>37</v>
      </c>
      <c r="G369" s="548" t="s">
        <v>37</v>
      </c>
      <c r="H369" s="548" t="s">
        <v>37</v>
      </c>
      <c r="I369" s="548" t="s">
        <v>37</v>
      </c>
      <c r="J369" s="548" t="s">
        <v>37</v>
      </c>
      <c r="K369" s="548">
        <v>1</v>
      </c>
      <c r="L369" s="548" t="s">
        <v>37</v>
      </c>
      <c r="M369" s="548" t="s">
        <v>37</v>
      </c>
      <c r="N369" s="548" t="s">
        <v>37</v>
      </c>
      <c r="O369" s="548" t="s">
        <v>37</v>
      </c>
      <c r="P369" s="548" t="s">
        <v>37</v>
      </c>
      <c r="Q369" s="548" t="s">
        <v>37</v>
      </c>
      <c r="R369" s="555">
        <v>1</v>
      </c>
      <c r="S369" s="459"/>
    </row>
    <row r="370" spans="1:19" ht="25.5" x14ac:dyDescent="0.2">
      <c r="A370" s="556" t="s">
        <v>515</v>
      </c>
      <c r="B370" s="548" t="s">
        <v>37</v>
      </c>
      <c r="C370" s="548" t="s">
        <v>37</v>
      </c>
      <c r="D370" s="548" t="s">
        <v>37</v>
      </c>
      <c r="E370" s="548" t="s">
        <v>37</v>
      </c>
      <c r="F370" s="548" t="s">
        <v>37</v>
      </c>
      <c r="G370" s="548" t="s">
        <v>37</v>
      </c>
      <c r="H370" s="548" t="s">
        <v>37</v>
      </c>
      <c r="I370" s="548" t="s">
        <v>37</v>
      </c>
      <c r="J370" s="548" t="s">
        <v>37</v>
      </c>
      <c r="K370" s="548">
        <v>1</v>
      </c>
      <c r="L370" s="548" t="s">
        <v>37</v>
      </c>
      <c r="M370" s="548" t="s">
        <v>37</v>
      </c>
      <c r="N370" s="548" t="s">
        <v>37</v>
      </c>
      <c r="O370" s="548" t="s">
        <v>37</v>
      </c>
      <c r="P370" s="548" t="s">
        <v>37</v>
      </c>
      <c r="Q370" s="548" t="s">
        <v>37</v>
      </c>
      <c r="R370" s="548">
        <v>1</v>
      </c>
      <c r="S370" s="444"/>
    </row>
    <row r="371" spans="1:19" x14ac:dyDescent="0.2">
      <c r="A371" s="445" t="s">
        <v>516</v>
      </c>
      <c r="B371" s="446"/>
      <c r="C371" s="446"/>
      <c r="D371" s="446"/>
      <c r="E371" s="446"/>
      <c r="F371" s="446"/>
      <c r="G371" s="446"/>
      <c r="H371" s="446"/>
      <c r="I371" s="446"/>
      <c r="J371" s="446"/>
      <c r="K371" s="446"/>
      <c r="L371" s="446"/>
      <c r="M371" s="446"/>
      <c r="N371" s="446"/>
      <c r="O371" s="446"/>
      <c r="P371" s="446"/>
      <c r="Q371" s="446"/>
      <c r="R371" s="446"/>
      <c r="S371" s="447"/>
    </row>
    <row r="372" spans="1:19" x14ac:dyDescent="0.2">
      <c r="A372" s="549" t="s">
        <v>589</v>
      </c>
      <c r="B372" s="557" t="s">
        <v>37</v>
      </c>
      <c r="C372" s="550" t="s">
        <v>37</v>
      </c>
      <c r="D372" s="550" t="s">
        <v>37</v>
      </c>
      <c r="E372" s="550" t="s">
        <v>37</v>
      </c>
      <c r="F372" s="550" t="s">
        <v>37</v>
      </c>
      <c r="G372" s="550" t="s">
        <v>37</v>
      </c>
      <c r="H372" s="550" t="s">
        <v>37</v>
      </c>
      <c r="I372" s="550" t="s">
        <v>37</v>
      </c>
      <c r="J372" s="550" t="s">
        <v>37</v>
      </c>
      <c r="K372" s="550">
        <v>26.92</v>
      </c>
      <c r="L372" s="550" t="s">
        <v>37</v>
      </c>
      <c r="M372" s="550" t="s">
        <v>37</v>
      </c>
      <c r="N372" s="550" t="s">
        <v>37</v>
      </c>
      <c r="O372" s="550" t="s">
        <v>37</v>
      </c>
      <c r="P372" s="550" t="s">
        <v>37</v>
      </c>
      <c r="Q372" s="550" t="s">
        <v>37</v>
      </c>
      <c r="R372" s="538">
        <v>26.92</v>
      </c>
      <c r="S372" s="460"/>
    </row>
    <row r="373" spans="1:19" x14ac:dyDescent="0.2">
      <c r="A373" s="549" t="s">
        <v>9</v>
      </c>
      <c r="B373" s="558" t="s">
        <v>37</v>
      </c>
      <c r="C373" s="550" t="s">
        <v>37</v>
      </c>
      <c r="D373" s="550" t="s">
        <v>37</v>
      </c>
      <c r="E373" s="550" t="s">
        <v>37</v>
      </c>
      <c r="F373" s="550" t="s">
        <v>37</v>
      </c>
      <c r="G373" s="550" t="s">
        <v>37</v>
      </c>
      <c r="H373" s="550" t="s">
        <v>37</v>
      </c>
      <c r="I373" s="550" t="s">
        <v>37</v>
      </c>
      <c r="J373" s="550" t="s">
        <v>37</v>
      </c>
      <c r="K373" s="550">
        <v>26.92</v>
      </c>
      <c r="L373" s="550" t="s">
        <v>37</v>
      </c>
      <c r="M373" s="550" t="s">
        <v>37</v>
      </c>
      <c r="N373" s="550" t="s">
        <v>37</v>
      </c>
      <c r="O373" s="550" t="s">
        <v>37</v>
      </c>
      <c r="P373" s="550" t="s">
        <v>37</v>
      </c>
      <c r="Q373" s="550" t="s">
        <v>37</v>
      </c>
      <c r="R373" s="538">
        <v>26.92</v>
      </c>
      <c r="S373" s="261"/>
    </row>
    <row r="374" spans="1:19" x14ac:dyDescent="0.2">
      <c r="A374" s="449" t="s">
        <v>517</v>
      </c>
      <c r="B374" s="450" t="s">
        <v>37</v>
      </c>
      <c r="C374" s="450" t="s">
        <v>37</v>
      </c>
      <c r="D374" s="450" t="s">
        <v>37</v>
      </c>
      <c r="E374" s="450" t="s">
        <v>37</v>
      </c>
      <c r="F374" s="450" t="s">
        <v>37</v>
      </c>
      <c r="G374" s="450" t="s">
        <v>37</v>
      </c>
      <c r="H374" s="450" t="s">
        <v>37</v>
      </c>
      <c r="I374" s="450" t="s">
        <v>37</v>
      </c>
      <c r="J374" s="450" t="s">
        <v>37</v>
      </c>
      <c r="K374" s="450">
        <v>0</v>
      </c>
      <c r="L374" s="450" t="s">
        <v>37</v>
      </c>
      <c r="M374" s="450" t="s">
        <v>37</v>
      </c>
      <c r="N374" s="450" t="s">
        <v>37</v>
      </c>
      <c r="O374" s="450" t="s">
        <v>37</v>
      </c>
      <c r="P374" s="450" t="s">
        <v>37</v>
      </c>
      <c r="Q374" s="450" t="s">
        <v>37</v>
      </c>
      <c r="R374" s="450">
        <v>0</v>
      </c>
      <c r="S374" s="262"/>
    </row>
    <row r="375" spans="1:19" x14ac:dyDescent="0.2">
      <c r="A375" s="467"/>
      <c r="B375" s="426"/>
      <c r="C375" s="425"/>
      <c r="D375" s="425"/>
      <c r="E375" s="425"/>
      <c r="F375" s="425"/>
      <c r="G375" s="425"/>
      <c r="H375" s="426"/>
      <c r="I375" s="426"/>
      <c r="J375" s="427"/>
      <c r="K375" s="427"/>
      <c r="L375" s="429"/>
      <c r="M375" s="426"/>
      <c r="N375" s="427"/>
      <c r="O375" s="427"/>
      <c r="P375" s="426"/>
      <c r="Q375" s="426"/>
      <c r="R375" s="427"/>
      <c r="S375" s="370"/>
    </row>
    <row r="376" spans="1:19" ht="51" x14ac:dyDescent="0.2">
      <c r="A376" s="566"/>
      <c r="B376" s="567">
        <v>2015</v>
      </c>
      <c r="C376" s="567">
        <v>2016</v>
      </c>
      <c r="D376" s="567">
        <v>2017</v>
      </c>
      <c r="E376" s="567">
        <v>2018</v>
      </c>
      <c r="F376" s="567">
        <v>2019</v>
      </c>
      <c r="G376" s="567">
        <v>2020</v>
      </c>
      <c r="H376" s="567">
        <v>2021</v>
      </c>
      <c r="I376" s="567">
        <v>2022</v>
      </c>
      <c r="J376" s="567">
        <v>2023</v>
      </c>
      <c r="K376" s="567">
        <v>2024</v>
      </c>
      <c r="L376" s="567" t="s">
        <v>37</v>
      </c>
      <c r="M376" s="567" t="s">
        <v>37</v>
      </c>
      <c r="N376" s="567" t="s">
        <v>37</v>
      </c>
      <c r="O376" s="567" t="s">
        <v>37</v>
      </c>
      <c r="P376" s="567" t="s">
        <v>37</v>
      </c>
      <c r="Q376" s="567" t="s">
        <v>37</v>
      </c>
      <c r="R376" s="568" t="s">
        <v>1080</v>
      </c>
      <c r="S376" s="569" t="s">
        <v>16</v>
      </c>
    </row>
    <row r="377" spans="1:19" x14ac:dyDescent="0.2">
      <c r="A377" s="552" t="s">
        <v>580</v>
      </c>
      <c r="B377" s="560">
        <v>2</v>
      </c>
      <c r="C377" s="560" t="s">
        <v>37</v>
      </c>
      <c r="D377" s="560" t="s">
        <v>37</v>
      </c>
      <c r="E377" s="560">
        <v>2</v>
      </c>
      <c r="F377" s="560" t="s">
        <v>37</v>
      </c>
      <c r="G377" s="560">
        <v>2</v>
      </c>
      <c r="H377" s="560" t="s">
        <v>37</v>
      </c>
      <c r="I377" s="560" t="s">
        <v>37</v>
      </c>
      <c r="J377" s="560" t="s">
        <v>37</v>
      </c>
      <c r="K377" s="560">
        <v>1</v>
      </c>
      <c r="L377" s="560"/>
      <c r="M377" s="560"/>
      <c r="N377" s="560"/>
      <c r="O377" s="560"/>
      <c r="P377" s="560"/>
      <c r="Q377" s="560"/>
      <c r="R377" s="539">
        <v>7</v>
      </c>
      <c r="S377" s="553">
        <v>8</v>
      </c>
    </row>
    <row r="378" spans="1:19" ht="25.5" x14ac:dyDescent="0.2">
      <c r="A378" s="556" t="s">
        <v>515</v>
      </c>
      <c r="B378" s="548">
        <v>1</v>
      </c>
      <c r="C378" s="548" t="s">
        <v>37</v>
      </c>
      <c r="D378" s="548" t="s">
        <v>37</v>
      </c>
      <c r="E378" s="548">
        <v>1</v>
      </c>
      <c r="F378" s="548" t="s">
        <v>37</v>
      </c>
      <c r="G378" s="548" t="s">
        <v>37</v>
      </c>
      <c r="H378" s="548" t="s">
        <v>37</v>
      </c>
      <c r="I378" s="548" t="s">
        <v>37</v>
      </c>
      <c r="J378" s="548" t="s">
        <v>37</v>
      </c>
      <c r="K378" s="548" t="s">
        <v>37</v>
      </c>
      <c r="L378" s="548"/>
      <c r="M378" s="548"/>
      <c r="N378" s="548"/>
      <c r="O378" s="548"/>
      <c r="P378" s="548"/>
      <c r="Q378" s="548"/>
      <c r="R378" s="548">
        <v>2</v>
      </c>
      <c r="S378" s="553">
        <v>3</v>
      </c>
    </row>
    <row r="379" spans="1:19" x14ac:dyDescent="0.2">
      <c r="A379" s="445" t="s">
        <v>516</v>
      </c>
      <c r="B379" s="446"/>
      <c r="C379" s="446"/>
      <c r="D379" s="446"/>
      <c r="E379" s="446"/>
      <c r="F379" s="446"/>
      <c r="G379" s="446"/>
      <c r="H379" s="446"/>
      <c r="I379" s="446"/>
      <c r="J379" s="446"/>
      <c r="K379" s="446"/>
      <c r="L379" s="446"/>
      <c r="M379" s="446"/>
      <c r="N379" s="446"/>
      <c r="O379" s="446"/>
      <c r="P379" s="446"/>
      <c r="Q379" s="446"/>
      <c r="R379" s="446"/>
      <c r="S379" s="447"/>
    </row>
    <row r="380" spans="1:19" x14ac:dyDescent="0.2">
      <c r="A380" s="549" t="s">
        <v>589</v>
      </c>
      <c r="B380" s="550">
        <v>6.05</v>
      </c>
      <c r="C380" s="550" t="s">
        <v>37</v>
      </c>
      <c r="D380" s="550" t="s">
        <v>37</v>
      </c>
      <c r="E380" s="550">
        <v>60.4</v>
      </c>
      <c r="F380" s="550" t="s">
        <v>37</v>
      </c>
      <c r="G380" s="550" t="s">
        <v>37</v>
      </c>
      <c r="H380" s="550" t="s">
        <v>37</v>
      </c>
      <c r="I380" s="550" t="s">
        <v>37</v>
      </c>
      <c r="J380" s="550" t="s">
        <v>37</v>
      </c>
      <c r="K380" s="550" t="s">
        <v>37</v>
      </c>
      <c r="L380" s="550" t="s">
        <v>37</v>
      </c>
      <c r="M380" s="550" t="s">
        <v>37</v>
      </c>
      <c r="N380" s="550" t="s">
        <v>37</v>
      </c>
      <c r="O380" s="550" t="s">
        <v>37</v>
      </c>
      <c r="P380" s="550" t="s">
        <v>37</v>
      </c>
      <c r="Q380" s="550" t="s">
        <v>37</v>
      </c>
      <c r="R380" s="538">
        <v>66.45</v>
      </c>
      <c r="S380" s="561">
        <v>93.37</v>
      </c>
    </row>
    <row r="381" spans="1:19" x14ac:dyDescent="0.2">
      <c r="A381" s="549" t="s">
        <v>9</v>
      </c>
      <c r="B381" s="550">
        <v>6.05</v>
      </c>
      <c r="C381" s="550" t="s">
        <v>37</v>
      </c>
      <c r="D381" s="550" t="s">
        <v>37</v>
      </c>
      <c r="E381" s="550">
        <v>60.4</v>
      </c>
      <c r="F381" s="550" t="s">
        <v>37</v>
      </c>
      <c r="G381" s="550" t="s">
        <v>37</v>
      </c>
      <c r="H381" s="550" t="s">
        <v>37</v>
      </c>
      <c r="I381" s="550" t="s">
        <v>37</v>
      </c>
      <c r="J381" s="550" t="s">
        <v>37</v>
      </c>
      <c r="K381" s="550" t="s">
        <v>37</v>
      </c>
      <c r="L381" s="550" t="s">
        <v>37</v>
      </c>
      <c r="M381" s="550" t="s">
        <v>37</v>
      </c>
      <c r="N381" s="550" t="s">
        <v>37</v>
      </c>
      <c r="O381" s="550" t="s">
        <v>37</v>
      </c>
      <c r="P381" s="550" t="s">
        <v>37</v>
      </c>
      <c r="Q381" s="550" t="s">
        <v>37</v>
      </c>
      <c r="R381" s="538">
        <v>66.45</v>
      </c>
      <c r="S381" s="561">
        <v>93.37</v>
      </c>
    </row>
    <row r="382" spans="1:19" ht="13.5" thickBot="1" x14ac:dyDescent="0.25">
      <c r="A382" s="570" t="s">
        <v>517</v>
      </c>
      <c r="B382" s="571">
        <v>0</v>
      </c>
      <c r="C382" s="571" t="s">
        <v>37</v>
      </c>
      <c r="D382" s="571" t="s">
        <v>37</v>
      </c>
      <c r="E382" s="571">
        <v>0</v>
      </c>
      <c r="F382" s="571" t="s">
        <v>37</v>
      </c>
      <c r="G382" s="571" t="s">
        <v>37</v>
      </c>
      <c r="H382" s="571" t="s">
        <v>37</v>
      </c>
      <c r="I382" s="571" t="s">
        <v>37</v>
      </c>
      <c r="J382" s="571" t="s">
        <v>37</v>
      </c>
      <c r="K382" s="571" t="s">
        <v>37</v>
      </c>
      <c r="L382" s="571" t="s">
        <v>37</v>
      </c>
      <c r="M382" s="571" t="s">
        <v>37</v>
      </c>
      <c r="N382" s="571" t="s">
        <v>37</v>
      </c>
      <c r="O382" s="571" t="s">
        <v>37</v>
      </c>
      <c r="P382" s="571" t="s">
        <v>37</v>
      </c>
      <c r="Q382" s="571" t="s">
        <v>37</v>
      </c>
      <c r="R382" s="571">
        <v>0</v>
      </c>
      <c r="S382" s="573">
        <v>0</v>
      </c>
    </row>
    <row r="383" spans="1:19" ht="13.5" thickBot="1" x14ac:dyDescent="0.25">
      <c r="A383" s="146"/>
      <c r="B383" s="146"/>
      <c r="C383" s="146"/>
      <c r="D383" s="146"/>
      <c r="E383" s="146"/>
      <c r="F383" s="146"/>
      <c r="G383" s="146"/>
      <c r="H383" s="146"/>
      <c r="I383" s="146"/>
      <c r="J383" s="146"/>
      <c r="K383" s="146"/>
      <c r="L383" s="146"/>
      <c r="M383" s="146"/>
      <c r="N383" s="146"/>
      <c r="O383" s="146"/>
      <c r="P383" s="146"/>
      <c r="Q383" s="146"/>
      <c r="R383" s="146"/>
      <c r="S383" s="146"/>
    </row>
    <row r="384" spans="1:19" ht="51" x14ac:dyDescent="0.2">
      <c r="A384" s="456" t="s">
        <v>33</v>
      </c>
      <c r="B384" s="457">
        <v>1999</v>
      </c>
      <c r="C384" s="457">
        <v>2000</v>
      </c>
      <c r="D384" s="457">
        <v>2001</v>
      </c>
      <c r="E384" s="457">
        <v>2002</v>
      </c>
      <c r="F384" s="457">
        <v>2003</v>
      </c>
      <c r="G384" s="457">
        <v>2004</v>
      </c>
      <c r="H384" s="457">
        <v>2005</v>
      </c>
      <c r="I384" s="457">
        <v>2006</v>
      </c>
      <c r="J384" s="457">
        <v>2007</v>
      </c>
      <c r="K384" s="457">
        <v>2008</v>
      </c>
      <c r="L384" s="457">
        <v>2009</v>
      </c>
      <c r="M384" s="457">
        <v>2010</v>
      </c>
      <c r="N384" s="457">
        <v>2011</v>
      </c>
      <c r="O384" s="457">
        <v>2012</v>
      </c>
      <c r="P384" s="457">
        <v>2013</v>
      </c>
      <c r="Q384" s="457">
        <v>2014</v>
      </c>
      <c r="R384" s="458" t="s">
        <v>579</v>
      </c>
      <c r="S384" s="327"/>
    </row>
    <row r="385" spans="1:19" x14ac:dyDescent="0.2">
      <c r="A385" s="552" t="s">
        <v>580</v>
      </c>
      <c r="B385" s="548" t="s">
        <v>37</v>
      </c>
      <c r="C385" s="548" t="s">
        <v>37</v>
      </c>
      <c r="D385" s="548" t="s">
        <v>37</v>
      </c>
      <c r="E385" s="548" t="s">
        <v>37</v>
      </c>
      <c r="F385" s="548" t="s">
        <v>37</v>
      </c>
      <c r="G385" s="548">
        <v>1</v>
      </c>
      <c r="H385" s="548" t="s">
        <v>37</v>
      </c>
      <c r="I385" s="548" t="s">
        <v>37</v>
      </c>
      <c r="J385" s="548" t="s">
        <v>37</v>
      </c>
      <c r="K385" s="548">
        <v>1</v>
      </c>
      <c r="L385" s="548" t="s">
        <v>37</v>
      </c>
      <c r="M385" s="548" t="s">
        <v>37</v>
      </c>
      <c r="N385" s="548" t="s">
        <v>37</v>
      </c>
      <c r="O385" s="548">
        <v>1</v>
      </c>
      <c r="P385" s="548" t="s">
        <v>37</v>
      </c>
      <c r="Q385" s="548" t="s">
        <v>37</v>
      </c>
      <c r="R385" s="555">
        <v>3</v>
      </c>
      <c r="S385" s="459"/>
    </row>
    <row r="386" spans="1:19" ht="25.5" x14ac:dyDescent="0.2">
      <c r="A386" s="556" t="s">
        <v>515</v>
      </c>
      <c r="B386" s="548" t="s">
        <v>37</v>
      </c>
      <c r="C386" s="548" t="s">
        <v>37</v>
      </c>
      <c r="D386" s="548" t="s">
        <v>37</v>
      </c>
      <c r="E386" s="548" t="s">
        <v>37</v>
      </c>
      <c r="F386" s="548" t="s">
        <v>37</v>
      </c>
      <c r="G386" s="548">
        <v>1</v>
      </c>
      <c r="H386" s="548" t="s">
        <v>37</v>
      </c>
      <c r="I386" s="548" t="s">
        <v>37</v>
      </c>
      <c r="J386" s="548" t="s">
        <v>37</v>
      </c>
      <c r="K386" s="548">
        <v>1</v>
      </c>
      <c r="L386" s="548" t="s">
        <v>37</v>
      </c>
      <c r="M386" s="548" t="s">
        <v>37</v>
      </c>
      <c r="N386" s="548" t="s">
        <v>37</v>
      </c>
      <c r="O386" s="548">
        <v>1</v>
      </c>
      <c r="P386" s="548" t="s">
        <v>37</v>
      </c>
      <c r="Q386" s="548" t="s">
        <v>37</v>
      </c>
      <c r="R386" s="548">
        <v>3</v>
      </c>
      <c r="S386" s="444"/>
    </row>
    <row r="387" spans="1:19" x14ac:dyDescent="0.2">
      <c r="A387" s="445" t="s">
        <v>516</v>
      </c>
      <c r="B387" s="446"/>
      <c r="C387" s="446"/>
      <c r="D387" s="446"/>
      <c r="E387" s="446"/>
      <c r="F387" s="446"/>
      <c r="G387" s="446"/>
      <c r="H387" s="446"/>
      <c r="I387" s="446"/>
      <c r="J387" s="446"/>
      <c r="K387" s="446"/>
      <c r="L387" s="446"/>
      <c r="M387" s="446"/>
      <c r="N387" s="446"/>
      <c r="O387" s="446"/>
      <c r="P387" s="446"/>
      <c r="Q387" s="446"/>
      <c r="R387" s="446"/>
      <c r="S387" s="447"/>
    </row>
    <row r="388" spans="1:19" x14ac:dyDescent="0.2">
      <c r="A388" s="549" t="s">
        <v>589</v>
      </c>
      <c r="B388" s="557" t="s">
        <v>37</v>
      </c>
      <c r="C388" s="550" t="s">
        <v>37</v>
      </c>
      <c r="D388" s="550" t="s">
        <v>37</v>
      </c>
      <c r="E388" s="550" t="s">
        <v>37</v>
      </c>
      <c r="F388" s="550" t="s">
        <v>37</v>
      </c>
      <c r="G388" s="550">
        <v>6.6</v>
      </c>
      <c r="H388" s="550" t="s">
        <v>37</v>
      </c>
      <c r="I388" s="550" t="s">
        <v>37</v>
      </c>
      <c r="J388" s="550" t="s">
        <v>37</v>
      </c>
      <c r="K388" s="550">
        <v>0.5</v>
      </c>
      <c r="L388" s="550" t="s">
        <v>37</v>
      </c>
      <c r="M388" s="550" t="s">
        <v>37</v>
      </c>
      <c r="N388" s="550" t="s">
        <v>37</v>
      </c>
      <c r="O388" s="550">
        <v>1.45</v>
      </c>
      <c r="P388" s="550" t="s">
        <v>37</v>
      </c>
      <c r="Q388" s="550" t="s">
        <v>37</v>
      </c>
      <c r="R388" s="538">
        <v>8.5499999999999989</v>
      </c>
      <c r="S388" s="460"/>
    </row>
    <row r="389" spans="1:19" x14ac:dyDescent="0.2">
      <c r="A389" s="549" t="s">
        <v>9</v>
      </c>
      <c r="B389" s="558" t="s">
        <v>37</v>
      </c>
      <c r="C389" s="550" t="s">
        <v>37</v>
      </c>
      <c r="D389" s="550" t="s">
        <v>37</v>
      </c>
      <c r="E389" s="550" t="s">
        <v>37</v>
      </c>
      <c r="F389" s="550" t="s">
        <v>37</v>
      </c>
      <c r="G389" s="550">
        <v>6.6</v>
      </c>
      <c r="H389" s="550" t="s">
        <v>37</v>
      </c>
      <c r="I389" s="550" t="s">
        <v>37</v>
      </c>
      <c r="J389" s="550" t="s">
        <v>37</v>
      </c>
      <c r="K389" s="550">
        <v>0.5</v>
      </c>
      <c r="L389" s="550" t="s">
        <v>37</v>
      </c>
      <c r="M389" s="550" t="s">
        <v>37</v>
      </c>
      <c r="N389" s="550" t="s">
        <v>37</v>
      </c>
      <c r="O389" s="550">
        <v>1.45</v>
      </c>
      <c r="P389" s="550" t="s">
        <v>37</v>
      </c>
      <c r="Q389" s="550" t="s">
        <v>37</v>
      </c>
      <c r="R389" s="538">
        <v>8.5499999999999989</v>
      </c>
      <c r="S389" s="261"/>
    </row>
    <row r="390" spans="1:19" x14ac:dyDescent="0.2">
      <c r="A390" s="449" t="s">
        <v>517</v>
      </c>
      <c r="B390" s="450" t="s">
        <v>37</v>
      </c>
      <c r="C390" s="450" t="s">
        <v>37</v>
      </c>
      <c r="D390" s="450" t="s">
        <v>37</v>
      </c>
      <c r="E390" s="450" t="s">
        <v>37</v>
      </c>
      <c r="F390" s="450" t="s">
        <v>37</v>
      </c>
      <c r="G390" s="450">
        <v>0</v>
      </c>
      <c r="H390" s="450" t="s">
        <v>37</v>
      </c>
      <c r="I390" s="450" t="s">
        <v>37</v>
      </c>
      <c r="J390" s="450" t="s">
        <v>37</v>
      </c>
      <c r="K390" s="450">
        <v>0</v>
      </c>
      <c r="L390" s="450" t="s">
        <v>37</v>
      </c>
      <c r="M390" s="450" t="s">
        <v>37</v>
      </c>
      <c r="N390" s="450" t="s">
        <v>37</v>
      </c>
      <c r="O390" s="450">
        <v>0</v>
      </c>
      <c r="P390" s="450" t="s">
        <v>37</v>
      </c>
      <c r="Q390" s="450" t="s">
        <v>37</v>
      </c>
      <c r="R390" s="450">
        <v>0</v>
      </c>
      <c r="S390" s="262"/>
    </row>
    <row r="391" spans="1:19" x14ac:dyDescent="0.2">
      <c r="A391" s="467"/>
      <c r="B391" s="426"/>
      <c r="C391" s="425"/>
      <c r="D391" s="425"/>
      <c r="E391" s="425"/>
      <c r="F391" s="425"/>
      <c r="G391" s="425"/>
      <c r="H391" s="426"/>
      <c r="I391" s="426"/>
      <c r="J391" s="427"/>
      <c r="K391" s="427"/>
      <c r="L391" s="429"/>
      <c r="M391" s="426"/>
      <c r="N391" s="427"/>
      <c r="O391" s="427"/>
      <c r="P391" s="426"/>
      <c r="Q391" s="426"/>
      <c r="R391" s="427"/>
      <c r="S391" s="370"/>
    </row>
    <row r="392" spans="1:19" ht="51" x14ac:dyDescent="0.2">
      <c r="A392" s="566"/>
      <c r="B392" s="567">
        <v>2015</v>
      </c>
      <c r="C392" s="567">
        <v>2016</v>
      </c>
      <c r="D392" s="567">
        <v>2017</v>
      </c>
      <c r="E392" s="567">
        <v>2018</v>
      </c>
      <c r="F392" s="567">
        <v>2019</v>
      </c>
      <c r="G392" s="567">
        <v>2020</v>
      </c>
      <c r="H392" s="567">
        <v>2021</v>
      </c>
      <c r="I392" s="567">
        <v>2022</v>
      </c>
      <c r="J392" s="567">
        <v>2023</v>
      </c>
      <c r="K392" s="567">
        <v>2024</v>
      </c>
      <c r="L392" s="567" t="s">
        <v>37</v>
      </c>
      <c r="M392" s="567" t="s">
        <v>37</v>
      </c>
      <c r="N392" s="567" t="s">
        <v>37</v>
      </c>
      <c r="O392" s="567" t="s">
        <v>37</v>
      </c>
      <c r="P392" s="567" t="s">
        <v>37</v>
      </c>
      <c r="Q392" s="567" t="s">
        <v>37</v>
      </c>
      <c r="R392" s="568" t="s">
        <v>1080</v>
      </c>
      <c r="S392" s="569" t="s">
        <v>16</v>
      </c>
    </row>
    <row r="393" spans="1:19" x14ac:dyDescent="0.2">
      <c r="A393" s="552" t="s">
        <v>580</v>
      </c>
      <c r="B393" s="560" t="s">
        <v>37</v>
      </c>
      <c r="C393" s="560" t="s">
        <v>37</v>
      </c>
      <c r="D393" s="560" t="s">
        <v>37</v>
      </c>
      <c r="E393" s="560" t="s">
        <v>37</v>
      </c>
      <c r="F393" s="560" t="s">
        <v>37</v>
      </c>
      <c r="G393" s="560" t="s">
        <v>37</v>
      </c>
      <c r="H393" s="560">
        <v>1</v>
      </c>
      <c r="I393" s="560" t="s">
        <v>37</v>
      </c>
      <c r="J393" s="560" t="s">
        <v>37</v>
      </c>
      <c r="K393" s="560" t="s">
        <v>37</v>
      </c>
      <c r="L393" s="560"/>
      <c r="M393" s="560"/>
      <c r="N393" s="560"/>
      <c r="O393" s="560"/>
      <c r="P393" s="560"/>
      <c r="Q393" s="560"/>
      <c r="R393" s="539">
        <v>1</v>
      </c>
      <c r="S393" s="553">
        <v>4</v>
      </c>
    </row>
    <row r="394" spans="1:19" ht="25.5" x14ac:dyDescent="0.2">
      <c r="A394" s="556" t="s">
        <v>515</v>
      </c>
      <c r="B394" s="548" t="s">
        <v>37</v>
      </c>
      <c r="C394" s="548" t="s">
        <v>37</v>
      </c>
      <c r="D394" s="548" t="s">
        <v>37</v>
      </c>
      <c r="E394" s="548" t="s">
        <v>37</v>
      </c>
      <c r="F394" s="548" t="s">
        <v>37</v>
      </c>
      <c r="G394" s="548" t="s">
        <v>37</v>
      </c>
      <c r="H394" s="548" t="s">
        <v>37</v>
      </c>
      <c r="I394" s="548" t="s">
        <v>37</v>
      </c>
      <c r="J394" s="548" t="s">
        <v>37</v>
      </c>
      <c r="K394" s="548" t="s">
        <v>37</v>
      </c>
      <c r="L394" s="548"/>
      <c r="M394" s="548"/>
      <c r="N394" s="548"/>
      <c r="O394" s="548"/>
      <c r="P394" s="548"/>
      <c r="Q394" s="548"/>
      <c r="R394" s="548">
        <v>0</v>
      </c>
      <c r="S394" s="553">
        <v>3</v>
      </c>
    </row>
    <row r="395" spans="1:19" x14ac:dyDescent="0.2">
      <c r="A395" s="445" t="s">
        <v>516</v>
      </c>
      <c r="B395" s="446"/>
      <c r="C395" s="446"/>
      <c r="D395" s="446"/>
      <c r="E395" s="446"/>
      <c r="F395" s="446"/>
      <c r="G395" s="446"/>
      <c r="H395" s="446"/>
      <c r="I395" s="446"/>
      <c r="J395" s="446"/>
      <c r="K395" s="446"/>
      <c r="L395" s="446"/>
      <c r="M395" s="446"/>
      <c r="N395" s="446"/>
      <c r="O395" s="446"/>
      <c r="P395" s="446"/>
      <c r="Q395" s="446"/>
      <c r="R395" s="446"/>
      <c r="S395" s="447"/>
    </row>
    <row r="396" spans="1:19" x14ac:dyDescent="0.2">
      <c r="A396" s="549" t="s">
        <v>589</v>
      </c>
      <c r="B396" s="550" t="s">
        <v>37</v>
      </c>
      <c r="C396" s="550" t="s">
        <v>37</v>
      </c>
      <c r="D396" s="550" t="s">
        <v>37</v>
      </c>
      <c r="E396" s="550" t="s">
        <v>37</v>
      </c>
      <c r="F396" s="550" t="s">
        <v>37</v>
      </c>
      <c r="G396" s="550" t="s">
        <v>37</v>
      </c>
      <c r="H396" s="550" t="s">
        <v>37</v>
      </c>
      <c r="I396" s="550" t="s">
        <v>37</v>
      </c>
      <c r="J396" s="550" t="s">
        <v>37</v>
      </c>
      <c r="K396" s="550" t="s">
        <v>37</v>
      </c>
      <c r="L396" s="550" t="s">
        <v>37</v>
      </c>
      <c r="M396" s="550" t="s">
        <v>37</v>
      </c>
      <c r="N396" s="550" t="s">
        <v>37</v>
      </c>
      <c r="O396" s="550" t="s">
        <v>37</v>
      </c>
      <c r="P396" s="550" t="s">
        <v>37</v>
      </c>
      <c r="Q396" s="550" t="s">
        <v>37</v>
      </c>
      <c r="R396" s="538">
        <v>0</v>
      </c>
      <c r="S396" s="561">
        <v>8.5499999999999989</v>
      </c>
    </row>
    <row r="397" spans="1:19" x14ac:dyDescent="0.2">
      <c r="A397" s="549" t="s">
        <v>9</v>
      </c>
      <c r="B397" s="550" t="s">
        <v>37</v>
      </c>
      <c r="C397" s="550" t="s">
        <v>37</v>
      </c>
      <c r="D397" s="550" t="s">
        <v>37</v>
      </c>
      <c r="E397" s="550" t="s">
        <v>37</v>
      </c>
      <c r="F397" s="550" t="s">
        <v>37</v>
      </c>
      <c r="G397" s="550" t="s">
        <v>37</v>
      </c>
      <c r="H397" s="550" t="s">
        <v>37</v>
      </c>
      <c r="I397" s="550" t="s">
        <v>37</v>
      </c>
      <c r="J397" s="550" t="s">
        <v>37</v>
      </c>
      <c r="K397" s="550" t="s">
        <v>37</v>
      </c>
      <c r="L397" s="550" t="s">
        <v>37</v>
      </c>
      <c r="M397" s="550" t="s">
        <v>37</v>
      </c>
      <c r="N397" s="550" t="s">
        <v>37</v>
      </c>
      <c r="O397" s="550" t="s">
        <v>37</v>
      </c>
      <c r="P397" s="550" t="s">
        <v>37</v>
      </c>
      <c r="Q397" s="550" t="s">
        <v>37</v>
      </c>
      <c r="R397" s="538">
        <v>0</v>
      </c>
      <c r="S397" s="561">
        <v>8.5499999999999989</v>
      </c>
    </row>
    <row r="398" spans="1:19" ht="13.5" thickBot="1" x14ac:dyDescent="0.25">
      <c r="A398" s="570" t="s">
        <v>517</v>
      </c>
      <c r="B398" s="571" t="s">
        <v>37</v>
      </c>
      <c r="C398" s="571" t="s">
        <v>37</v>
      </c>
      <c r="D398" s="571" t="s">
        <v>37</v>
      </c>
      <c r="E398" s="571" t="s">
        <v>37</v>
      </c>
      <c r="F398" s="571" t="s">
        <v>37</v>
      </c>
      <c r="G398" s="571" t="s">
        <v>37</v>
      </c>
      <c r="H398" s="571" t="s">
        <v>37</v>
      </c>
      <c r="I398" s="571" t="s">
        <v>37</v>
      </c>
      <c r="J398" s="571" t="s">
        <v>37</v>
      </c>
      <c r="K398" s="571" t="s">
        <v>37</v>
      </c>
      <c r="L398" s="571" t="s">
        <v>37</v>
      </c>
      <c r="M398" s="571" t="s">
        <v>37</v>
      </c>
      <c r="N398" s="571" t="s">
        <v>37</v>
      </c>
      <c r="O398" s="571" t="s">
        <v>37</v>
      </c>
      <c r="P398" s="571" t="s">
        <v>37</v>
      </c>
      <c r="Q398" s="571" t="s">
        <v>37</v>
      </c>
      <c r="R398" s="571">
        <v>0</v>
      </c>
      <c r="S398" s="573">
        <v>0</v>
      </c>
    </row>
    <row r="399" spans="1:19" ht="13.5" thickBot="1" x14ac:dyDescent="0.25">
      <c r="A399" s="146"/>
      <c r="B399" s="146"/>
      <c r="C399" s="146"/>
      <c r="D399" s="146"/>
      <c r="E399" s="146"/>
      <c r="F399" s="146"/>
      <c r="G399" s="146"/>
      <c r="H399" s="146"/>
      <c r="I399" s="146"/>
      <c r="J399" s="146"/>
      <c r="K399" s="146"/>
      <c r="L399" s="146"/>
      <c r="M399" s="146"/>
      <c r="N399" s="146"/>
      <c r="O399" s="146"/>
      <c r="P399" s="146"/>
      <c r="Q399" s="146"/>
      <c r="R399" s="146"/>
      <c r="S399" s="146"/>
    </row>
    <row r="400" spans="1:19" ht="51" x14ac:dyDescent="0.2">
      <c r="A400" s="456" t="s">
        <v>34</v>
      </c>
      <c r="B400" s="457">
        <v>1999</v>
      </c>
      <c r="C400" s="457">
        <v>2000</v>
      </c>
      <c r="D400" s="457">
        <v>2001</v>
      </c>
      <c r="E400" s="457">
        <v>2002</v>
      </c>
      <c r="F400" s="457">
        <v>2003</v>
      </c>
      <c r="G400" s="457">
        <v>2004</v>
      </c>
      <c r="H400" s="457">
        <v>2005</v>
      </c>
      <c r="I400" s="457">
        <v>2006</v>
      </c>
      <c r="J400" s="457">
        <v>2007</v>
      </c>
      <c r="K400" s="457">
        <v>2008</v>
      </c>
      <c r="L400" s="457">
        <v>2009</v>
      </c>
      <c r="M400" s="457">
        <v>2010</v>
      </c>
      <c r="N400" s="457">
        <v>2011</v>
      </c>
      <c r="O400" s="457">
        <v>2012</v>
      </c>
      <c r="P400" s="457">
        <v>2013</v>
      </c>
      <c r="Q400" s="457">
        <v>2014</v>
      </c>
      <c r="R400" s="458" t="s">
        <v>579</v>
      </c>
      <c r="S400" s="327"/>
    </row>
    <row r="401" spans="1:19" x14ac:dyDescent="0.2">
      <c r="A401" s="552" t="s">
        <v>580</v>
      </c>
      <c r="B401" s="548" t="s">
        <v>37</v>
      </c>
      <c r="C401" s="548" t="s">
        <v>37</v>
      </c>
      <c r="D401" s="548" t="s">
        <v>37</v>
      </c>
      <c r="E401" s="548" t="s">
        <v>37</v>
      </c>
      <c r="F401" s="548" t="s">
        <v>37</v>
      </c>
      <c r="G401" s="548" t="s">
        <v>37</v>
      </c>
      <c r="H401" s="548" t="s">
        <v>37</v>
      </c>
      <c r="I401" s="548" t="s">
        <v>37</v>
      </c>
      <c r="J401" s="548" t="s">
        <v>37</v>
      </c>
      <c r="K401" s="548" t="s">
        <v>37</v>
      </c>
      <c r="L401" s="548" t="s">
        <v>37</v>
      </c>
      <c r="M401" s="548" t="s">
        <v>37</v>
      </c>
      <c r="N401" s="548" t="s">
        <v>37</v>
      </c>
      <c r="O401" s="548">
        <v>1</v>
      </c>
      <c r="P401" s="548" t="s">
        <v>37</v>
      </c>
      <c r="Q401" s="548" t="s">
        <v>37</v>
      </c>
      <c r="R401" s="555">
        <v>1</v>
      </c>
      <c r="S401" s="459"/>
    </row>
    <row r="402" spans="1:19" ht="25.5" x14ac:dyDescent="0.2">
      <c r="A402" s="556" t="s">
        <v>515</v>
      </c>
      <c r="B402" s="548" t="s">
        <v>37</v>
      </c>
      <c r="C402" s="548" t="s">
        <v>37</v>
      </c>
      <c r="D402" s="548" t="s">
        <v>37</v>
      </c>
      <c r="E402" s="548" t="s">
        <v>37</v>
      </c>
      <c r="F402" s="548" t="s">
        <v>37</v>
      </c>
      <c r="G402" s="548" t="s">
        <v>37</v>
      </c>
      <c r="H402" s="548" t="s">
        <v>37</v>
      </c>
      <c r="I402" s="548" t="s">
        <v>37</v>
      </c>
      <c r="J402" s="548" t="s">
        <v>37</v>
      </c>
      <c r="K402" s="548" t="s">
        <v>37</v>
      </c>
      <c r="L402" s="548" t="s">
        <v>37</v>
      </c>
      <c r="M402" s="548" t="s">
        <v>37</v>
      </c>
      <c r="N402" s="548" t="s">
        <v>37</v>
      </c>
      <c r="O402" s="548">
        <v>1</v>
      </c>
      <c r="P402" s="548" t="s">
        <v>37</v>
      </c>
      <c r="Q402" s="548" t="s">
        <v>37</v>
      </c>
      <c r="R402" s="548">
        <v>1</v>
      </c>
      <c r="S402" s="444"/>
    </row>
    <row r="403" spans="1:19" x14ac:dyDescent="0.2">
      <c r="A403" s="445" t="s">
        <v>516</v>
      </c>
      <c r="B403" s="446"/>
      <c r="C403" s="446"/>
      <c r="D403" s="446"/>
      <c r="E403" s="446"/>
      <c r="F403" s="446"/>
      <c r="G403" s="446"/>
      <c r="H403" s="446"/>
      <c r="I403" s="446"/>
      <c r="J403" s="446"/>
      <c r="K403" s="446"/>
      <c r="L403" s="446"/>
      <c r="M403" s="446"/>
      <c r="N403" s="446"/>
      <c r="O403" s="446"/>
      <c r="P403" s="446"/>
      <c r="Q403" s="446"/>
      <c r="R403" s="446"/>
      <c r="S403" s="447"/>
    </row>
    <row r="404" spans="1:19" x14ac:dyDescent="0.2">
      <c r="A404" s="549" t="s">
        <v>589</v>
      </c>
      <c r="B404" s="557" t="s">
        <v>37</v>
      </c>
      <c r="C404" s="550" t="s">
        <v>37</v>
      </c>
      <c r="D404" s="550" t="s">
        <v>37</v>
      </c>
      <c r="E404" s="550" t="s">
        <v>37</v>
      </c>
      <c r="F404" s="550" t="s">
        <v>37</v>
      </c>
      <c r="G404" s="550" t="s">
        <v>37</v>
      </c>
      <c r="H404" s="550" t="s">
        <v>37</v>
      </c>
      <c r="I404" s="550" t="s">
        <v>37</v>
      </c>
      <c r="J404" s="550" t="s">
        <v>37</v>
      </c>
      <c r="K404" s="550" t="s">
        <v>37</v>
      </c>
      <c r="L404" s="550" t="s">
        <v>37</v>
      </c>
      <c r="M404" s="550" t="s">
        <v>37</v>
      </c>
      <c r="N404" s="550" t="s">
        <v>37</v>
      </c>
      <c r="O404" s="550">
        <v>10</v>
      </c>
      <c r="P404" s="550" t="s">
        <v>37</v>
      </c>
      <c r="Q404" s="550" t="s">
        <v>37</v>
      </c>
      <c r="R404" s="538">
        <v>10</v>
      </c>
      <c r="S404" s="460"/>
    </row>
    <row r="405" spans="1:19" x14ac:dyDescent="0.2">
      <c r="A405" s="549" t="s">
        <v>9</v>
      </c>
      <c r="B405" s="558" t="s">
        <v>37</v>
      </c>
      <c r="C405" s="550" t="s">
        <v>37</v>
      </c>
      <c r="D405" s="550" t="s">
        <v>37</v>
      </c>
      <c r="E405" s="550" t="s">
        <v>37</v>
      </c>
      <c r="F405" s="550" t="s">
        <v>37</v>
      </c>
      <c r="G405" s="550" t="s">
        <v>37</v>
      </c>
      <c r="H405" s="550" t="s">
        <v>37</v>
      </c>
      <c r="I405" s="550" t="s">
        <v>37</v>
      </c>
      <c r="J405" s="550" t="s">
        <v>37</v>
      </c>
      <c r="K405" s="550" t="s">
        <v>37</v>
      </c>
      <c r="L405" s="550" t="s">
        <v>37</v>
      </c>
      <c r="M405" s="550" t="s">
        <v>37</v>
      </c>
      <c r="N405" s="550" t="s">
        <v>37</v>
      </c>
      <c r="O405" s="550">
        <v>10</v>
      </c>
      <c r="P405" s="550" t="s">
        <v>37</v>
      </c>
      <c r="Q405" s="550" t="s">
        <v>37</v>
      </c>
      <c r="R405" s="538">
        <v>10</v>
      </c>
      <c r="S405" s="261"/>
    </row>
    <row r="406" spans="1:19" x14ac:dyDescent="0.2">
      <c r="A406" s="449" t="s">
        <v>517</v>
      </c>
      <c r="B406" s="450" t="s">
        <v>37</v>
      </c>
      <c r="C406" s="450" t="s">
        <v>37</v>
      </c>
      <c r="D406" s="450" t="s">
        <v>37</v>
      </c>
      <c r="E406" s="450" t="s">
        <v>37</v>
      </c>
      <c r="F406" s="450" t="s">
        <v>37</v>
      </c>
      <c r="G406" s="450" t="s">
        <v>37</v>
      </c>
      <c r="H406" s="450" t="s">
        <v>37</v>
      </c>
      <c r="I406" s="450" t="s">
        <v>37</v>
      </c>
      <c r="J406" s="450" t="s">
        <v>37</v>
      </c>
      <c r="K406" s="450" t="s">
        <v>37</v>
      </c>
      <c r="L406" s="450" t="s">
        <v>37</v>
      </c>
      <c r="M406" s="450" t="s">
        <v>37</v>
      </c>
      <c r="N406" s="450" t="s">
        <v>37</v>
      </c>
      <c r="O406" s="450">
        <v>0</v>
      </c>
      <c r="P406" s="450" t="s">
        <v>37</v>
      </c>
      <c r="Q406" s="450" t="s">
        <v>37</v>
      </c>
      <c r="R406" s="450">
        <v>0</v>
      </c>
      <c r="S406" s="262"/>
    </row>
    <row r="407" spans="1:19" x14ac:dyDescent="0.2">
      <c r="A407" s="467"/>
      <c r="B407" s="426"/>
      <c r="C407" s="425"/>
      <c r="D407" s="425"/>
      <c r="E407" s="425"/>
      <c r="F407" s="425"/>
      <c r="G407" s="425"/>
      <c r="H407" s="426"/>
      <c r="I407" s="426"/>
      <c r="J407" s="427"/>
      <c r="K407" s="427"/>
      <c r="L407" s="429"/>
      <c r="M407" s="426"/>
      <c r="N407" s="427"/>
      <c r="O407" s="427"/>
      <c r="P407" s="426"/>
      <c r="Q407" s="426"/>
      <c r="R407" s="427"/>
      <c r="S407" s="370"/>
    </row>
    <row r="408" spans="1:19" ht="51" x14ac:dyDescent="0.2">
      <c r="A408" s="566"/>
      <c r="B408" s="567">
        <v>2015</v>
      </c>
      <c r="C408" s="567">
        <v>2016</v>
      </c>
      <c r="D408" s="567">
        <v>2017</v>
      </c>
      <c r="E408" s="567">
        <v>2018</v>
      </c>
      <c r="F408" s="567">
        <v>2019</v>
      </c>
      <c r="G408" s="567">
        <v>2020</v>
      </c>
      <c r="H408" s="567">
        <v>2021</v>
      </c>
      <c r="I408" s="567">
        <v>2022</v>
      </c>
      <c r="J408" s="567">
        <v>2023</v>
      </c>
      <c r="K408" s="567">
        <v>2024</v>
      </c>
      <c r="L408" s="567" t="s">
        <v>37</v>
      </c>
      <c r="M408" s="567" t="s">
        <v>37</v>
      </c>
      <c r="N408" s="567" t="s">
        <v>37</v>
      </c>
      <c r="O408" s="567" t="s">
        <v>37</v>
      </c>
      <c r="P408" s="567" t="s">
        <v>37</v>
      </c>
      <c r="Q408" s="567" t="s">
        <v>37</v>
      </c>
      <c r="R408" s="568" t="s">
        <v>1080</v>
      </c>
      <c r="S408" s="569" t="s">
        <v>16</v>
      </c>
    </row>
    <row r="409" spans="1:19" x14ac:dyDescent="0.2">
      <c r="A409" s="552" t="s">
        <v>580</v>
      </c>
      <c r="B409" s="560" t="s">
        <v>37</v>
      </c>
      <c r="C409" s="560" t="s">
        <v>37</v>
      </c>
      <c r="D409" s="560" t="s">
        <v>37</v>
      </c>
      <c r="E409" s="560" t="s">
        <v>37</v>
      </c>
      <c r="F409" s="560" t="s">
        <v>37</v>
      </c>
      <c r="G409" s="560" t="s">
        <v>37</v>
      </c>
      <c r="H409" s="560" t="s">
        <v>37</v>
      </c>
      <c r="I409" s="560" t="s">
        <v>37</v>
      </c>
      <c r="J409" s="560" t="s">
        <v>37</v>
      </c>
      <c r="K409" s="560" t="s">
        <v>37</v>
      </c>
      <c r="L409" s="560"/>
      <c r="M409" s="560"/>
      <c r="N409" s="560"/>
      <c r="O409" s="560"/>
      <c r="P409" s="560"/>
      <c r="Q409" s="560"/>
      <c r="R409" s="539">
        <v>0</v>
      </c>
      <c r="S409" s="553">
        <v>1</v>
      </c>
    </row>
    <row r="410" spans="1:19" ht="25.5" x14ac:dyDescent="0.2">
      <c r="A410" s="556" t="s">
        <v>515</v>
      </c>
      <c r="B410" s="548" t="s">
        <v>37</v>
      </c>
      <c r="C410" s="548" t="s">
        <v>37</v>
      </c>
      <c r="D410" s="548" t="s">
        <v>37</v>
      </c>
      <c r="E410" s="548" t="s">
        <v>37</v>
      </c>
      <c r="F410" s="548" t="s">
        <v>37</v>
      </c>
      <c r="G410" s="548" t="s">
        <v>37</v>
      </c>
      <c r="H410" s="548" t="s">
        <v>37</v>
      </c>
      <c r="I410" s="548" t="s">
        <v>37</v>
      </c>
      <c r="J410" s="548" t="s">
        <v>37</v>
      </c>
      <c r="K410" s="548" t="s">
        <v>37</v>
      </c>
      <c r="L410" s="548"/>
      <c r="M410" s="548"/>
      <c r="N410" s="548"/>
      <c r="O410" s="548"/>
      <c r="P410" s="548"/>
      <c r="Q410" s="548"/>
      <c r="R410" s="548">
        <v>0</v>
      </c>
      <c r="S410" s="553">
        <v>1</v>
      </c>
    </row>
    <row r="411" spans="1:19" x14ac:dyDescent="0.2">
      <c r="A411" s="445" t="s">
        <v>516</v>
      </c>
      <c r="B411" s="446"/>
      <c r="C411" s="446"/>
      <c r="D411" s="446"/>
      <c r="E411" s="446"/>
      <c r="F411" s="446"/>
      <c r="G411" s="446"/>
      <c r="H411" s="446"/>
      <c r="I411" s="446"/>
      <c r="J411" s="446"/>
      <c r="K411" s="446"/>
      <c r="L411" s="446"/>
      <c r="M411" s="446"/>
      <c r="N411" s="446"/>
      <c r="O411" s="446"/>
      <c r="P411" s="446"/>
      <c r="Q411" s="446"/>
      <c r="R411" s="446"/>
      <c r="S411" s="447"/>
    </row>
    <row r="412" spans="1:19" x14ac:dyDescent="0.2">
      <c r="A412" s="549" t="s">
        <v>589</v>
      </c>
      <c r="B412" s="550" t="s">
        <v>37</v>
      </c>
      <c r="C412" s="550" t="s">
        <v>37</v>
      </c>
      <c r="D412" s="550" t="s">
        <v>37</v>
      </c>
      <c r="E412" s="550" t="s">
        <v>37</v>
      </c>
      <c r="F412" s="550" t="s">
        <v>37</v>
      </c>
      <c r="G412" s="550" t="s">
        <v>37</v>
      </c>
      <c r="H412" s="550" t="s">
        <v>37</v>
      </c>
      <c r="I412" s="550" t="s">
        <v>37</v>
      </c>
      <c r="J412" s="550" t="s">
        <v>37</v>
      </c>
      <c r="K412" s="550" t="s">
        <v>37</v>
      </c>
      <c r="L412" s="550" t="s">
        <v>37</v>
      </c>
      <c r="M412" s="550" t="s">
        <v>37</v>
      </c>
      <c r="N412" s="550" t="s">
        <v>37</v>
      </c>
      <c r="O412" s="550" t="s">
        <v>37</v>
      </c>
      <c r="P412" s="550" t="s">
        <v>37</v>
      </c>
      <c r="Q412" s="550" t="s">
        <v>37</v>
      </c>
      <c r="R412" s="538">
        <v>0</v>
      </c>
      <c r="S412" s="561">
        <v>10</v>
      </c>
    </row>
    <row r="413" spans="1:19" x14ac:dyDescent="0.2">
      <c r="A413" s="549" t="s">
        <v>9</v>
      </c>
      <c r="B413" s="550" t="s">
        <v>37</v>
      </c>
      <c r="C413" s="550" t="s">
        <v>37</v>
      </c>
      <c r="D413" s="550" t="s">
        <v>37</v>
      </c>
      <c r="E413" s="550" t="s">
        <v>37</v>
      </c>
      <c r="F413" s="550" t="s">
        <v>37</v>
      </c>
      <c r="G413" s="550" t="s">
        <v>37</v>
      </c>
      <c r="H413" s="550" t="s">
        <v>37</v>
      </c>
      <c r="I413" s="550" t="s">
        <v>37</v>
      </c>
      <c r="J413" s="550" t="s">
        <v>37</v>
      </c>
      <c r="K413" s="550" t="s">
        <v>37</v>
      </c>
      <c r="L413" s="550" t="s">
        <v>37</v>
      </c>
      <c r="M413" s="550" t="s">
        <v>37</v>
      </c>
      <c r="N413" s="550" t="s">
        <v>37</v>
      </c>
      <c r="O413" s="550" t="s">
        <v>37</v>
      </c>
      <c r="P413" s="550" t="s">
        <v>37</v>
      </c>
      <c r="Q413" s="550" t="s">
        <v>37</v>
      </c>
      <c r="R413" s="538">
        <v>0</v>
      </c>
      <c r="S413" s="561">
        <v>10</v>
      </c>
    </row>
    <row r="414" spans="1:19" ht="13.5" thickBot="1" x14ac:dyDescent="0.25">
      <c r="A414" s="570" t="s">
        <v>517</v>
      </c>
      <c r="B414" s="571" t="s">
        <v>37</v>
      </c>
      <c r="C414" s="571" t="s">
        <v>37</v>
      </c>
      <c r="D414" s="571" t="s">
        <v>37</v>
      </c>
      <c r="E414" s="571" t="s">
        <v>37</v>
      </c>
      <c r="F414" s="571" t="s">
        <v>37</v>
      </c>
      <c r="G414" s="571" t="s">
        <v>37</v>
      </c>
      <c r="H414" s="571" t="s">
        <v>37</v>
      </c>
      <c r="I414" s="571" t="s">
        <v>37</v>
      </c>
      <c r="J414" s="571" t="s">
        <v>37</v>
      </c>
      <c r="K414" s="571" t="s">
        <v>37</v>
      </c>
      <c r="L414" s="571" t="s">
        <v>37</v>
      </c>
      <c r="M414" s="571" t="s">
        <v>37</v>
      </c>
      <c r="N414" s="571" t="s">
        <v>37</v>
      </c>
      <c r="O414" s="571" t="s">
        <v>37</v>
      </c>
      <c r="P414" s="571" t="s">
        <v>37</v>
      </c>
      <c r="Q414" s="571" t="s">
        <v>37</v>
      </c>
      <c r="R414" s="571">
        <v>0</v>
      </c>
      <c r="S414" s="573">
        <v>0</v>
      </c>
    </row>
    <row r="415" spans="1:19" ht="13.5" thickBot="1" x14ac:dyDescent="0.25">
      <c r="A415" s="471"/>
      <c r="B415" s="472"/>
      <c r="C415" s="147"/>
      <c r="D415" s="147"/>
      <c r="E415" s="484"/>
      <c r="F415" s="147"/>
      <c r="G415" s="484"/>
      <c r="H415" s="147"/>
      <c r="I415" s="147"/>
      <c r="J415" s="147"/>
      <c r="K415" s="147"/>
      <c r="L415" s="147"/>
      <c r="M415" s="147"/>
      <c r="N415" s="472"/>
      <c r="O415" s="147"/>
      <c r="P415" s="472"/>
      <c r="Q415" s="147"/>
      <c r="R415" s="147"/>
      <c r="S415" s="484"/>
    </row>
    <row r="416" spans="1:19" ht="51" x14ac:dyDescent="0.2">
      <c r="A416" s="456" t="s">
        <v>35</v>
      </c>
      <c r="B416" s="457">
        <v>1999</v>
      </c>
      <c r="C416" s="457">
        <v>2000</v>
      </c>
      <c r="D416" s="457">
        <v>2001</v>
      </c>
      <c r="E416" s="457">
        <v>2002</v>
      </c>
      <c r="F416" s="457">
        <v>2003</v>
      </c>
      <c r="G416" s="457">
        <v>2004</v>
      </c>
      <c r="H416" s="457">
        <v>2005</v>
      </c>
      <c r="I416" s="457">
        <v>2006</v>
      </c>
      <c r="J416" s="457">
        <v>2007</v>
      </c>
      <c r="K416" s="457">
        <v>2008</v>
      </c>
      <c r="L416" s="457">
        <v>2009</v>
      </c>
      <c r="M416" s="457">
        <v>2010</v>
      </c>
      <c r="N416" s="457">
        <v>2011</v>
      </c>
      <c r="O416" s="457">
        <v>2012</v>
      </c>
      <c r="P416" s="457">
        <v>2013</v>
      </c>
      <c r="Q416" s="457">
        <v>2014</v>
      </c>
      <c r="R416" s="458" t="s">
        <v>579</v>
      </c>
      <c r="S416" s="327"/>
    </row>
    <row r="417" spans="1:19" x14ac:dyDescent="0.2">
      <c r="A417" s="552" t="s">
        <v>580</v>
      </c>
      <c r="B417" s="548" t="s">
        <v>37</v>
      </c>
      <c r="C417" s="548" t="s">
        <v>37</v>
      </c>
      <c r="D417" s="548" t="s">
        <v>37</v>
      </c>
      <c r="E417" s="548" t="s">
        <v>37</v>
      </c>
      <c r="F417" s="548" t="s">
        <v>37</v>
      </c>
      <c r="G417" s="548" t="s">
        <v>37</v>
      </c>
      <c r="H417" s="548" t="s">
        <v>37</v>
      </c>
      <c r="I417" s="548">
        <v>1</v>
      </c>
      <c r="J417" s="548" t="s">
        <v>37</v>
      </c>
      <c r="K417" s="548" t="s">
        <v>37</v>
      </c>
      <c r="L417" s="548" t="s">
        <v>37</v>
      </c>
      <c r="M417" s="548" t="s">
        <v>37</v>
      </c>
      <c r="N417" s="548" t="s">
        <v>37</v>
      </c>
      <c r="O417" s="548" t="s">
        <v>37</v>
      </c>
      <c r="P417" s="548">
        <v>1</v>
      </c>
      <c r="Q417" s="548">
        <v>1</v>
      </c>
      <c r="R417" s="555">
        <v>3</v>
      </c>
      <c r="S417" s="459"/>
    </row>
    <row r="418" spans="1:19" ht="25.5" x14ac:dyDescent="0.2">
      <c r="A418" s="556" t="s">
        <v>515</v>
      </c>
      <c r="B418" s="548" t="s">
        <v>37</v>
      </c>
      <c r="C418" s="548" t="s">
        <v>37</v>
      </c>
      <c r="D418" s="548" t="s">
        <v>37</v>
      </c>
      <c r="E418" s="548" t="s">
        <v>37</v>
      </c>
      <c r="F418" s="548" t="s">
        <v>37</v>
      </c>
      <c r="G418" s="548" t="s">
        <v>37</v>
      </c>
      <c r="H418" s="548" t="s">
        <v>37</v>
      </c>
      <c r="I418" s="548" t="s">
        <v>37</v>
      </c>
      <c r="J418" s="548" t="s">
        <v>37</v>
      </c>
      <c r="K418" s="548" t="s">
        <v>37</v>
      </c>
      <c r="L418" s="548" t="s">
        <v>37</v>
      </c>
      <c r="M418" s="548" t="s">
        <v>37</v>
      </c>
      <c r="N418" s="548" t="s">
        <v>37</v>
      </c>
      <c r="O418" s="548" t="s">
        <v>37</v>
      </c>
      <c r="P418" s="548" t="s">
        <v>37</v>
      </c>
      <c r="Q418" s="548">
        <v>1</v>
      </c>
      <c r="R418" s="548">
        <v>1</v>
      </c>
      <c r="S418" s="444"/>
    </row>
    <row r="419" spans="1:19" x14ac:dyDescent="0.2">
      <c r="A419" s="445" t="s">
        <v>516</v>
      </c>
      <c r="B419" s="446"/>
      <c r="C419" s="446"/>
      <c r="D419" s="446"/>
      <c r="E419" s="446"/>
      <c r="F419" s="446"/>
      <c r="G419" s="446"/>
      <c r="H419" s="446"/>
      <c r="I419" s="446"/>
      <c r="J419" s="446"/>
      <c r="K419" s="446"/>
      <c r="L419" s="446"/>
      <c r="M419" s="446"/>
      <c r="N419" s="446"/>
      <c r="O419" s="446"/>
      <c r="P419" s="446"/>
      <c r="Q419" s="446"/>
      <c r="R419" s="446"/>
      <c r="S419" s="447"/>
    </row>
    <row r="420" spans="1:19" x14ac:dyDescent="0.2">
      <c r="A420" s="549" t="s">
        <v>589</v>
      </c>
      <c r="B420" s="557" t="s">
        <v>37</v>
      </c>
      <c r="C420" s="550" t="s">
        <v>37</v>
      </c>
      <c r="D420" s="550" t="s">
        <v>37</v>
      </c>
      <c r="E420" s="550" t="s">
        <v>37</v>
      </c>
      <c r="F420" s="550" t="s">
        <v>37</v>
      </c>
      <c r="G420" s="550" t="s">
        <v>37</v>
      </c>
      <c r="H420" s="550" t="s">
        <v>37</v>
      </c>
      <c r="I420" s="550" t="s">
        <v>37</v>
      </c>
      <c r="J420" s="550" t="s">
        <v>37</v>
      </c>
      <c r="K420" s="550" t="s">
        <v>37</v>
      </c>
      <c r="L420" s="550" t="s">
        <v>37</v>
      </c>
      <c r="M420" s="550" t="s">
        <v>37</v>
      </c>
      <c r="N420" s="550" t="s">
        <v>37</v>
      </c>
      <c r="O420" s="550" t="s">
        <v>37</v>
      </c>
      <c r="P420" s="550" t="s">
        <v>37</v>
      </c>
      <c r="Q420" s="550">
        <v>4.7830000000000004</v>
      </c>
      <c r="R420" s="538">
        <v>4.7830000000000004</v>
      </c>
      <c r="S420" s="460"/>
    </row>
    <row r="421" spans="1:19" x14ac:dyDescent="0.2">
      <c r="A421" s="549" t="s">
        <v>9</v>
      </c>
      <c r="B421" s="558" t="s">
        <v>37</v>
      </c>
      <c r="C421" s="550" t="s">
        <v>37</v>
      </c>
      <c r="D421" s="550" t="s">
        <v>37</v>
      </c>
      <c r="E421" s="550" t="s">
        <v>37</v>
      </c>
      <c r="F421" s="550" t="s">
        <v>37</v>
      </c>
      <c r="G421" s="550" t="s">
        <v>37</v>
      </c>
      <c r="H421" s="550" t="s">
        <v>37</v>
      </c>
      <c r="I421" s="550" t="s">
        <v>37</v>
      </c>
      <c r="J421" s="550" t="s">
        <v>37</v>
      </c>
      <c r="K421" s="550" t="s">
        <v>37</v>
      </c>
      <c r="L421" s="550" t="s">
        <v>37</v>
      </c>
      <c r="M421" s="550" t="s">
        <v>37</v>
      </c>
      <c r="N421" s="550" t="s">
        <v>37</v>
      </c>
      <c r="O421" s="550" t="s">
        <v>37</v>
      </c>
      <c r="P421" s="550" t="s">
        <v>37</v>
      </c>
      <c r="Q421" s="550">
        <v>4.7830000000000004</v>
      </c>
      <c r="R421" s="538">
        <v>4.7830000000000004</v>
      </c>
      <c r="S421" s="261"/>
    </row>
    <row r="422" spans="1:19" x14ac:dyDescent="0.2">
      <c r="A422" s="449" t="s">
        <v>517</v>
      </c>
      <c r="B422" s="450" t="s">
        <v>37</v>
      </c>
      <c r="C422" s="450" t="s">
        <v>37</v>
      </c>
      <c r="D422" s="450" t="s">
        <v>37</v>
      </c>
      <c r="E422" s="450" t="s">
        <v>37</v>
      </c>
      <c r="F422" s="450" t="s">
        <v>37</v>
      </c>
      <c r="G422" s="450" t="s">
        <v>37</v>
      </c>
      <c r="H422" s="450" t="s">
        <v>37</v>
      </c>
      <c r="I422" s="450" t="s">
        <v>37</v>
      </c>
      <c r="J422" s="450" t="s">
        <v>37</v>
      </c>
      <c r="K422" s="450" t="s">
        <v>37</v>
      </c>
      <c r="L422" s="450" t="s">
        <v>37</v>
      </c>
      <c r="M422" s="450" t="s">
        <v>37</v>
      </c>
      <c r="N422" s="450" t="s">
        <v>37</v>
      </c>
      <c r="O422" s="450" t="s">
        <v>37</v>
      </c>
      <c r="P422" s="450" t="s">
        <v>37</v>
      </c>
      <c r="Q422" s="450">
        <v>0</v>
      </c>
      <c r="R422" s="450">
        <v>0</v>
      </c>
      <c r="S422" s="262"/>
    </row>
    <row r="423" spans="1:19" x14ac:dyDescent="0.2">
      <c r="A423" s="467" t="s">
        <v>621</v>
      </c>
      <c r="B423" s="426"/>
      <c r="C423" s="425"/>
      <c r="D423" s="425"/>
      <c r="E423" s="425"/>
      <c r="F423" s="425"/>
      <c r="G423" s="425"/>
      <c r="H423" s="426"/>
      <c r="I423" s="426" t="s">
        <v>38</v>
      </c>
      <c r="J423" s="427"/>
      <c r="K423" s="427"/>
      <c r="L423" s="429"/>
      <c r="M423" s="426"/>
      <c r="N423" s="427"/>
      <c r="O423" s="427"/>
      <c r="P423" s="426"/>
      <c r="Q423" s="426"/>
      <c r="R423" s="427"/>
      <c r="S423" s="370"/>
    </row>
    <row r="424" spans="1:19" x14ac:dyDescent="0.2">
      <c r="A424" s="331" t="s">
        <v>622</v>
      </c>
      <c r="B424" s="480"/>
      <c r="C424" s="475"/>
      <c r="D424" s="475"/>
      <c r="E424" s="475"/>
      <c r="F424" s="475"/>
      <c r="G424" s="475"/>
      <c r="H424" s="480"/>
      <c r="I424" s="480"/>
      <c r="J424" s="146"/>
      <c r="K424" s="146"/>
      <c r="L424" s="479"/>
      <c r="M424" s="480"/>
      <c r="N424" s="146"/>
      <c r="O424" s="146"/>
      <c r="P424" s="480" t="s">
        <v>617</v>
      </c>
      <c r="Q424" s="480"/>
      <c r="R424" s="146"/>
      <c r="S424" s="330"/>
    </row>
    <row r="425" spans="1:19" x14ac:dyDescent="0.2">
      <c r="A425" s="482"/>
      <c r="B425" s="185"/>
      <c r="C425" s="183"/>
      <c r="D425" s="183"/>
      <c r="E425" s="183"/>
      <c r="F425" s="183"/>
      <c r="G425" s="183"/>
      <c r="H425" s="185"/>
      <c r="I425" s="185"/>
      <c r="J425" s="186"/>
      <c r="K425" s="186"/>
      <c r="L425" s="184"/>
      <c r="M425" s="185"/>
      <c r="N425" s="186"/>
      <c r="O425" s="186"/>
      <c r="P425" s="185"/>
      <c r="Q425" s="185"/>
      <c r="R425" s="186"/>
      <c r="S425" s="278"/>
    </row>
    <row r="426" spans="1:19" ht="51" x14ac:dyDescent="0.2">
      <c r="A426" s="566"/>
      <c r="B426" s="567">
        <v>2015</v>
      </c>
      <c r="C426" s="567">
        <v>2016</v>
      </c>
      <c r="D426" s="567">
        <v>2017</v>
      </c>
      <c r="E426" s="567">
        <v>2018</v>
      </c>
      <c r="F426" s="567">
        <v>2019</v>
      </c>
      <c r="G426" s="567">
        <v>2020</v>
      </c>
      <c r="H426" s="567">
        <v>2021</v>
      </c>
      <c r="I426" s="567">
        <v>2022</v>
      </c>
      <c r="J426" s="567">
        <v>2023</v>
      </c>
      <c r="K426" s="567">
        <v>2024</v>
      </c>
      <c r="L426" s="567" t="s">
        <v>37</v>
      </c>
      <c r="M426" s="567" t="s">
        <v>37</v>
      </c>
      <c r="N426" s="567" t="s">
        <v>37</v>
      </c>
      <c r="O426" s="567" t="s">
        <v>37</v>
      </c>
      <c r="P426" s="567" t="s">
        <v>37</v>
      </c>
      <c r="Q426" s="567" t="s">
        <v>37</v>
      </c>
      <c r="R426" s="568" t="s">
        <v>1080</v>
      </c>
      <c r="S426" s="569" t="s">
        <v>16</v>
      </c>
    </row>
    <row r="427" spans="1:19" x14ac:dyDescent="0.2">
      <c r="A427" s="552" t="s">
        <v>580</v>
      </c>
      <c r="B427" s="560" t="s">
        <v>37</v>
      </c>
      <c r="C427" s="560" t="s">
        <v>37</v>
      </c>
      <c r="D427" s="560" t="s">
        <v>37</v>
      </c>
      <c r="E427" s="560" t="s">
        <v>37</v>
      </c>
      <c r="F427" s="560" t="s">
        <v>37</v>
      </c>
      <c r="G427" s="560" t="s">
        <v>37</v>
      </c>
      <c r="H427" s="560" t="s">
        <v>37</v>
      </c>
      <c r="I427" s="560" t="s">
        <v>37</v>
      </c>
      <c r="J427" s="560" t="s">
        <v>37</v>
      </c>
      <c r="K427" s="560" t="s">
        <v>37</v>
      </c>
      <c r="L427" s="560"/>
      <c r="M427" s="560"/>
      <c r="N427" s="560"/>
      <c r="O427" s="560"/>
      <c r="P427" s="560"/>
      <c r="Q427" s="560"/>
      <c r="R427" s="539">
        <v>0</v>
      </c>
      <c r="S427" s="553">
        <v>3</v>
      </c>
    </row>
    <row r="428" spans="1:19" ht="25.5" x14ac:dyDescent="0.2">
      <c r="A428" s="556" t="s">
        <v>515</v>
      </c>
      <c r="B428" s="548" t="s">
        <v>37</v>
      </c>
      <c r="C428" s="548" t="s">
        <v>37</v>
      </c>
      <c r="D428" s="548" t="s">
        <v>37</v>
      </c>
      <c r="E428" s="548" t="s">
        <v>37</v>
      </c>
      <c r="F428" s="548" t="s">
        <v>37</v>
      </c>
      <c r="G428" s="548" t="s">
        <v>37</v>
      </c>
      <c r="H428" s="548" t="s">
        <v>37</v>
      </c>
      <c r="I428" s="548" t="s">
        <v>37</v>
      </c>
      <c r="J428" s="548" t="s">
        <v>37</v>
      </c>
      <c r="K428" s="548" t="s">
        <v>37</v>
      </c>
      <c r="L428" s="548"/>
      <c r="M428" s="548"/>
      <c r="N428" s="548"/>
      <c r="O428" s="548"/>
      <c r="P428" s="548"/>
      <c r="Q428" s="548"/>
      <c r="R428" s="548">
        <v>0</v>
      </c>
      <c r="S428" s="553">
        <v>1</v>
      </c>
    </row>
    <row r="429" spans="1:19" x14ac:dyDescent="0.2">
      <c r="A429" s="445" t="s">
        <v>516</v>
      </c>
      <c r="B429" s="446"/>
      <c r="C429" s="446"/>
      <c r="D429" s="446"/>
      <c r="E429" s="446"/>
      <c r="F429" s="446"/>
      <c r="G429" s="446"/>
      <c r="H429" s="446"/>
      <c r="I429" s="446"/>
      <c r="J429" s="446"/>
      <c r="K429" s="446"/>
      <c r="L429" s="446"/>
      <c r="M429" s="446"/>
      <c r="N429" s="446"/>
      <c r="O429" s="446"/>
      <c r="P429" s="446"/>
      <c r="Q429" s="446"/>
      <c r="R429" s="446"/>
      <c r="S429" s="447"/>
    </row>
    <row r="430" spans="1:19" x14ac:dyDescent="0.2">
      <c r="A430" s="549" t="s">
        <v>589</v>
      </c>
      <c r="B430" s="550" t="s">
        <v>37</v>
      </c>
      <c r="C430" s="550" t="s">
        <v>37</v>
      </c>
      <c r="D430" s="550" t="s">
        <v>37</v>
      </c>
      <c r="E430" s="550" t="s">
        <v>37</v>
      </c>
      <c r="F430" s="550" t="s">
        <v>37</v>
      </c>
      <c r="G430" s="550" t="s">
        <v>37</v>
      </c>
      <c r="H430" s="550" t="s">
        <v>37</v>
      </c>
      <c r="I430" s="550" t="s">
        <v>37</v>
      </c>
      <c r="J430" s="550" t="s">
        <v>37</v>
      </c>
      <c r="K430" s="550" t="s">
        <v>37</v>
      </c>
      <c r="L430" s="550" t="s">
        <v>37</v>
      </c>
      <c r="M430" s="550" t="s">
        <v>37</v>
      </c>
      <c r="N430" s="550" t="s">
        <v>37</v>
      </c>
      <c r="O430" s="550" t="s">
        <v>37</v>
      </c>
      <c r="P430" s="550" t="s">
        <v>37</v>
      </c>
      <c r="Q430" s="550" t="s">
        <v>37</v>
      </c>
      <c r="R430" s="538">
        <v>0</v>
      </c>
      <c r="S430" s="561">
        <v>4.7830000000000004</v>
      </c>
    </row>
    <row r="431" spans="1:19" x14ac:dyDescent="0.2">
      <c r="A431" s="549" t="s">
        <v>9</v>
      </c>
      <c r="B431" s="550" t="s">
        <v>37</v>
      </c>
      <c r="C431" s="550" t="s">
        <v>37</v>
      </c>
      <c r="D431" s="550" t="s">
        <v>37</v>
      </c>
      <c r="E431" s="550" t="s">
        <v>37</v>
      </c>
      <c r="F431" s="550" t="s">
        <v>37</v>
      </c>
      <c r="G431" s="550" t="s">
        <v>37</v>
      </c>
      <c r="H431" s="550" t="s">
        <v>37</v>
      </c>
      <c r="I431" s="550" t="s">
        <v>37</v>
      </c>
      <c r="J431" s="550" t="s">
        <v>37</v>
      </c>
      <c r="K431" s="550" t="s">
        <v>37</v>
      </c>
      <c r="L431" s="550" t="s">
        <v>37</v>
      </c>
      <c r="M431" s="550" t="s">
        <v>37</v>
      </c>
      <c r="N431" s="550" t="s">
        <v>37</v>
      </c>
      <c r="O431" s="550" t="s">
        <v>37</v>
      </c>
      <c r="P431" s="550" t="s">
        <v>37</v>
      </c>
      <c r="Q431" s="550" t="s">
        <v>37</v>
      </c>
      <c r="R431" s="538">
        <v>0</v>
      </c>
      <c r="S431" s="561">
        <v>4.7830000000000004</v>
      </c>
    </row>
    <row r="432" spans="1:19" ht="13.5" thickBot="1" x14ac:dyDescent="0.25">
      <c r="A432" s="570" t="s">
        <v>517</v>
      </c>
      <c r="B432" s="571" t="s">
        <v>37</v>
      </c>
      <c r="C432" s="571" t="s">
        <v>37</v>
      </c>
      <c r="D432" s="571" t="s">
        <v>37</v>
      </c>
      <c r="E432" s="571" t="s">
        <v>37</v>
      </c>
      <c r="F432" s="571" t="s">
        <v>37</v>
      </c>
      <c r="G432" s="571" t="s">
        <v>37</v>
      </c>
      <c r="H432" s="571" t="s">
        <v>37</v>
      </c>
      <c r="I432" s="571" t="s">
        <v>37</v>
      </c>
      <c r="J432" s="571" t="s">
        <v>37</v>
      </c>
      <c r="K432" s="571" t="s">
        <v>37</v>
      </c>
      <c r="L432" s="571" t="s">
        <v>37</v>
      </c>
      <c r="M432" s="571" t="s">
        <v>37</v>
      </c>
      <c r="N432" s="571" t="s">
        <v>37</v>
      </c>
      <c r="O432" s="571" t="s">
        <v>37</v>
      </c>
      <c r="P432" s="571" t="s">
        <v>37</v>
      </c>
      <c r="Q432" s="571" t="s">
        <v>37</v>
      </c>
      <c r="R432" s="571">
        <v>0</v>
      </c>
      <c r="S432" s="573">
        <v>0</v>
      </c>
    </row>
    <row r="433" spans="1:19" ht="13.5" thickBot="1" x14ac:dyDescent="0.25">
      <c r="A433" s="146"/>
      <c r="B433" s="146"/>
      <c r="C433" s="146"/>
      <c r="D433" s="146"/>
      <c r="E433" s="146"/>
      <c r="F433" s="146"/>
      <c r="G433" s="146"/>
      <c r="H433" s="146"/>
      <c r="I433" s="146"/>
      <c r="J433" s="146"/>
      <c r="K433" s="146"/>
      <c r="L433" s="146"/>
      <c r="M433" s="146"/>
      <c r="N433" s="146"/>
      <c r="O433" s="146"/>
      <c r="P433" s="146"/>
      <c r="Q433" s="146"/>
      <c r="R433" s="146"/>
      <c r="S433" s="146"/>
    </row>
    <row r="434" spans="1:19" ht="51" x14ac:dyDescent="0.2">
      <c r="A434" s="456" t="s">
        <v>36</v>
      </c>
      <c r="B434" s="457">
        <v>1999</v>
      </c>
      <c r="C434" s="457">
        <v>2000</v>
      </c>
      <c r="D434" s="457">
        <v>2001</v>
      </c>
      <c r="E434" s="457">
        <v>2002</v>
      </c>
      <c r="F434" s="457">
        <v>2003</v>
      </c>
      <c r="G434" s="457">
        <v>2004</v>
      </c>
      <c r="H434" s="457">
        <v>2005</v>
      </c>
      <c r="I434" s="457">
        <v>2006</v>
      </c>
      <c r="J434" s="457">
        <v>2007</v>
      </c>
      <c r="K434" s="457">
        <v>2008</v>
      </c>
      <c r="L434" s="457">
        <v>2009</v>
      </c>
      <c r="M434" s="457">
        <v>2010</v>
      </c>
      <c r="N434" s="457">
        <v>2011</v>
      </c>
      <c r="O434" s="457">
        <v>2012</v>
      </c>
      <c r="P434" s="457">
        <v>2013</v>
      </c>
      <c r="Q434" s="457">
        <v>2014</v>
      </c>
      <c r="R434" s="458" t="s">
        <v>579</v>
      </c>
      <c r="S434" s="327"/>
    </row>
    <row r="435" spans="1:19" x14ac:dyDescent="0.2">
      <c r="A435" s="552" t="s">
        <v>580</v>
      </c>
      <c r="B435" s="548" t="s">
        <v>37</v>
      </c>
      <c r="C435" s="548" t="s">
        <v>37</v>
      </c>
      <c r="D435" s="548" t="s">
        <v>37</v>
      </c>
      <c r="E435" s="548" t="s">
        <v>37</v>
      </c>
      <c r="F435" s="548" t="s">
        <v>37</v>
      </c>
      <c r="G435" s="548" t="s">
        <v>37</v>
      </c>
      <c r="H435" s="548" t="s">
        <v>37</v>
      </c>
      <c r="I435" s="548" t="s">
        <v>37</v>
      </c>
      <c r="J435" s="548">
        <v>1</v>
      </c>
      <c r="K435" s="548" t="s">
        <v>37</v>
      </c>
      <c r="L435" s="548">
        <v>1</v>
      </c>
      <c r="M435" s="548" t="s">
        <v>37</v>
      </c>
      <c r="N435" s="548" t="s">
        <v>37</v>
      </c>
      <c r="O435" s="548" t="s">
        <v>37</v>
      </c>
      <c r="P435" s="548" t="s">
        <v>37</v>
      </c>
      <c r="Q435" s="548" t="s">
        <v>37</v>
      </c>
      <c r="R435" s="555">
        <v>2</v>
      </c>
      <c r="S435" s="459"/>
    </row>
    <row r="436" spans="1:19" ht="25.5" x14ac:dyDescent="0.2">
      <c r="A436" s="556" t="s">
        <v>515</v>
      </c>
      <c r="B436" s="548" t="s">
        <v>37</v>
      </c>
      <c r="C436" s="548" t="s">
        <v>37</v>
      </c>
      <c r="D436" s="548" t="s">
        <v>37</v>
      </c>
      <c r="E436" s="548" t="s">
        <v>37</v>
      </c>
      <c r="F436" s="548" t="s">
        <v>37</v>
      </c>
      <c r="G436" s="548" t="s">
        <v>37</v>
      </c>
      <c r="H436" s="548" t="s">
        <v>37</v>
      </c>
      <c r="I436" s="548" t="s">
        <v>37</v>
      </c>
      <c r="J436" s="548">
        <v>1</v>
      </c>
      <c r="K436" s="548" t="s">
        <v>37</v>
      </c>
      <c r="L436" s="548">
        <v>1</v>
      </c>
      <c r="M436" s="548" t="s">
        <v>37</v>
      </c>
      <c r="N436" s="548" t="s">
        <v>37</v>
      </c>
      <c r="O436" s="548" t="s">
        <v>37</v>
      </c>
      <c r="P436" s="548" t="s">
        <v>37</v>
      </c>
      <c r="Q436" s="548" t="s">
        <v>37</v>
      </c>
      <c r="R436" s="548">
        <v>2</v>
      </c>
      <c r="S436" s="444"/>
    </row>
    <row r="437" spans="1:19" x14ac:dyDescent="0.2">
      <c r="A437" s="445" t="s">
        <v>516</v>
      </c>
      <c r="B437" s="446"/>
      <c r="C437" s="446"/>
      <c r="D437" s="446"/>
      <c r="E437" s="446"/>
      <c r="F437" s="446"/>
      <c r="G437" s="446"/>
      <c r="H437" s="446"/>
      <c r="I437" s="446"/>
      <c r="J437" s="446"/>
      <c r="K437" s="446"/>
      <c r="L437" s="446"/>
      <c r="M437" s="446"/>
      <c r="N437" s="446"/>
      <c r="O437" s="446"/>
      <c r="P437" s="446"/>
      <c r="Q437" s="446"/>
      <c r="R437" s="446"/>
      <c r="S437" s="447"/>
    </row>
    <row r="438" spans="1:19" x14ac:dyDescent="0.2">
      <c r="A438" s="549" t="s">
        <v>589</v>
      </c>
      <c r="B438" s="557" t="s">
        <v>37</v>
      </c>
      <c r="C438" s="550" t="s">
        <v>37</v>
      </c>
      <c r="D438" s="550" t="s">
        <v>37</v>
      </c>
      <c r="E438" s="550" t="s">
        <v>37</v>
      </c>
      <c r="F438" s="550" t="s">
        <v>37</v>
      </c>
      <c r="G438" s="550" t="s">
        <v>37</v>
      </c>
      <c r="H438" s="550" t="s">
        <v>37</v>
      </c>
      <c r="I438" s="550" t="s">
        <v>37</v>
      </c>
      <c r="J438" s="550" t="s">
        <v>37</v>
      </c>
      <c r="K438" s="550" t="s">
        <v>37</v>
      </c>
      <c r="L438" s="550">
        <v>2.3066</v>
      </c>
      <c r="M438" s="550" t="s">
        <v>37</v>
      </c>
      <c r="N438" s="550" t="s">
        <v>37</v>
      </c>
      <c r="O438" s="550" t="s">
        <v>37</v>
      </c>
      <c r="P438" s="550" t="s">
        <v>37</v>
      </c>
      <c r="Q438" s="550" t="s">
        <v>37</v>
      </c>
      <c r="R438" s="538">
        <v>2.3066</v>
      </c>
      <c r="S438" s="460"/>
    </row>
    <row r="439" spans="1:19" x14ac:dyDescent="0.2">
      <c r="A439" s="549" t="s">
        <v>9</v>
      </c>
      <c r="B439" s="558" t="s">
        <v>37</v>
      </c>
      <c r="C439" s="550" t="s">
        <v>37</v>
      </c>
      <c r="D439" s="550" t="s">
        <v>37</v>
      </c>
      <c r="E439" s="550" t="s">
        <v>37</v>
      </c>
      <c r="F439" s="550" t="s">
        <v>37</v>
      </c>
      <c r="G439" s="550" t="s">
        <v>37</v>
      </c>
      <c r="H439" s="550" t="s">
        <v>37</v>
      </c>
      <c r="I439" s="550" t="s">
        <v>37</v>
      </c>
      <c r="J439" s="550" t="s">
        <v>37</v>
      </c>
      <c r="K439" s="550" t="s">
        <v>37</v>
      </c>
      <c r="L439" s="550">
        <v>2.3066</v>
      </c>
      <c r="M439" s="550" t="s">
        <v>37</v>
      </c>
      <c r="N439" s="550" t="s">
        <v>37</v>
      </c>
      <c r="O439" s="550" t="s">
        <v>37</v>
      </c>
      <c r="P439" s="550" t="s">
        <v>37</v>
      </c>
      <c r="Q439" s="550" t="s">
        <v>37</v>
      </c>
      <c r="R439" s="538">
        <v>2.3066</v>
      </c>
      <c r="S439" s="261"/>
    </row>
    <row r="440" spans="1:19" x14ac:dyDescent="0.2">
      <c r="A440" s="449" t="s">
        <v>517</v>
      </c>
      <c r="B440" s="450" t="s">
        <v>37</v>
      </c>
      <c r="C440" s="450" t="s">
        <v>37</v>
      </c>
      <c r="D440" s="450" t="s">
        <v>37</v>
      </c>
      <c r="E440" s="450" t="s">
        <v>37</v>
      </c>
      <c r="F440" s="450" t="s">
        <v>37</v>
      </c>
      <c r="G440" s="450" t="s">
        <v>37</v>
      </c>
      <c r="H440" s="450" t="s">
        <v>37</v>
      </c>
      <c r="I440" s="450" t="s">
        <v>37</v>
      </c>
      <c r="J440" s="450" t="s">
        <v>37</v>
      </c>
      <c r="K440" s="450" t="s">
        <v>37</v>
      </c>
      <c r="L440" s="450">
        <v>0</v>
      </c>
      <c r="M440" s="450" t="s">
        <v>37</v>
      </c>
      <c r="N440" s="450" t="s">
        <v>37</v>
      </c>
      <c r="O440" s="450" t="s">
        <v>37</v>
      </c>
      <c r="P440" s="450" t="s">
        <v>37</v>
      </c>
      <c r="Q440" s="450" t="s">
        <v>37</v>
      </c>
      <c r="R440" s="450">
        <v>0</v>
      </c>
      <c r="S440" s="262"/>
    </row>
    <row r="441" spans="1:19" x14ac:dyDescent="0.2">
      <c r="A441" s="467"/>
      <c r="B441" s="426"/>
      <c r="C441" s="425"/>
      <c r="D441" s="425"/>
      <c r="E441" s="425"/>
      <c r="F441" s="425"/>
      <c r="G441" s="425"/>
      <c r="H441" s="426"/>
      <c r="I441" s="426"/>
      <c r="J441" s="427"/>
      <c r="K441" s="427"/>
      <c r="L441" s="429"/>
      <c r="M441" s="426"/>
      <c r="N441" s="427"/>
      <c r="O441" s="427"/>
      <c r="P441" s="426"/>
      <c r="Q441" s="426"/>
      <c r="R441" s="427"/>
      <c r="S441" s="370"/>
    </row>
    <row r="442" spans="1:19" ht="51" x14ac:dyDescent="0.2">
      <c r="A442" s="566"/>
      <c r="B442" s="567">
        <v>2015</v>
      </c>
      <c r="C442" s="567">
        <v>2016</v>
      </c>
      <c r="D442" s="567">
        <v>2017</v>
      </c>
      <c r="E442" s="567">
        <v>2018</v>
      </c>
      <c r="F442" s="567">
        <v>2019</v>
      </c>
      <c r="G442" s="567">
        <v>2020</v>
      </c>
      <c r="H442" s="567">
        <v>2021</v>
      </c>
      <c r="I442" s="567">
        <v>2022</v>
      </c>
      <c r="J442" s="567">
        <v>2023</v>
      </c>
      <c r="K442" s="567">
        <v>2024</v>
      </c>
      <c r="L442" s="567" t="s">
        <v>37</v>
      </c>
      <c r="M442" s="567" t="s">
        <v>37</v>
      </c>
      <c r="N442" s="567" t="s">
        <v>37</v>
      </c>
      <c r="O442" s="567" t="s">
        <v>37</v>
      </c>
      <c r="P442" s="567" t="s">
        <v>37</v>
      </c>
      <c r="Q442" s="567" t="s">
        <v>37</v>
      </c>
      <c r="R442" s="568" t="s">
        <v>1080</v>
      </c>
      <c r="S442" s="569" t="s">
        <v>16</v>
      </c>
    </row>
    <row r="443" spans="1:19" x14ac:dyDescent="0.2">
      <c r="A443" s="552" t="s">
        <v>580</v>
      </c>
      <c r="B443" s="560">
        <v>1</v>
      </c>
      <c r="C443" s="560" t="s">
        <v>37</v>
      </c>
      <c r="D443" s="560" t="s">
        <v>37</v>
      </c>
      <c r="E443" s="560">
        <v>1</v>
      </c>
      <c r="F443" s="560">
        <v>1</v>
      </c>
      <c r="G443" s="560" t="s">
        <v>37</v>
      </c>
      <c r="H443" s="560" t="s">
        <v>37</v>
      </c>
      <c r="I443" s="560" t="s">
        <v>37</v>
      </c>
      <c r="J443" s="560" t="s">
        <v>37</v>
      </c>
      <c r="K443" s="560" t="s">
        <v>37</v>
      </c>
      <c r="L443" s="560"/>
      <c r="M443" s="560"/>
      <c r="N443" s="560"/>
      <c r="O443" s="560"/>
      <c r="P443" s="560"/>
      <c r="Q443" s="560"/>
      <c r="R443" s="539">
        <v>3</v>
      </c>
      <c r="S443" s="553">
        <v>5</v>
      </c>
    </row>
    <row r="444" spans="1:19" ht="25.5" x14ac:dyDescent="0.2">
      <c r="A444" s="556" t="s">
        <v>515</v>
      </c>
      <c r="B444" s="548">
        <v>1</v>
      </c>
      <c r="C444" s="548" t="s">
        <v>37</v>
      </c>
      <c r="D444" s="548" t="s">
        <v>37</v>
      </c>
      <c r="E444" s="548">
        <v>1</v>
      </c>
      <c r="F444" s="548" t="s">
        <v>37</v>
      </c>
      <c r="G444" s="548" t="s">
        <v>37</v>
      </c>
      <c r="H444" s="548" t="s">
        <v>37</v>
      </c>
      <c r="I444" s="548" t="s">
        <v>37</v>
      </c>
      <c r="J444" s="548" t="s">
        <v>37</v>
      </c>
      <c r="K444" s="548" t="s">
        <v>37</v>
      </c>
      <c r="L444" s="548"/>
      <c r="M444" s="548"/>
      <c r="N444" s="548"/>
      <c r="O444" s="548"/>
      <c r="P444" s="548"/>
      <c r="Q444" s="548"/>
      <c r="R444" s="548">
        <v>2</v>
      </c>
      <c r="S444" s="553">
        <v>4</v>
      </c>
    </row>
    <row r="445" spans="1:19" x14ac:dyDescent="0.2">
      <c r="A445" s="445" t="s">
        <v>516</v>
      </c>
      <c r="B445" s="446"/>
      <c r="C445" s="446"/>
      <c r="D445" s="446"/>
      <c r="E445" s="446"/>
      <c r="F445" s="446"/>
      <c r="G445" s="446"/>
      <c r="H445" s="446"/>
      <c r="I445" s="446"/>
      <c r="J445" s="446"/>
      <c r="K445" s="446"/>
      <c r="L445" s="446"/>
      <c r="M445" s="446"/>
      <c r="N445" s="446"/>
      <c r="O445" s="446"/>
      <c r="P445" s="446"/>
      <c r="Q445" s="446"/>
      <c r="R445" s="446"/>
      <c r="S445" s="447"/>
    </row>
    <row r="446" spans="1:19" x14ac:dyDescent="0.2">
      <c r="A446" s="549" t="s">
        <v>589</v>
      </c>
      <c r="B446" s="550">
        <v>12.2669</v>
      </c>
      <c r="C446" s="550" t="s">
        <v>37</v>
      </c>
      <c r="D446" s="550" t="s">
        <v>37</v>
      </c>
      <c r="E446" s="550">
        <v>31.757999999999999</v>
      </c>
      <c r="F446" s="550" t="s">
        <v>37</v>
      </c>
      <c r="G446" s="550" t="s">
        <v>37</v>
      </c>
      <c r="H446" s="550" t="s">
        <v>37</v>
      </c>
      <c r="I446" s="550" t="s">
        <v>37</v>
      </c>
      <c r="J446" s="550" t="s">
        <v>37</v>
      </c>
      <c r="K446" s="550" t="s">
        <v>37</v>
      </c>
      <c r="L446" s="550" t="s">
        <v>37</v>
      </c>
      <c r="M446" s="550" t="s">
        <v>37</v>
      </c>
      <c r="N446" s="550" t="s">
        <v>37</v>
      </c>
      <c r="O446" s="550" t="s">
        <v>37</v>
      </c>
      <c r="P446" s="550" t="s">
        <v>37</v>
      </c>
      <c r="Q446" s="550" t="s">
        <v>37</v>
      </c>
      <c r="R446" s="538">
        <v>44.024900000000002</v>
      </c>
      <c r="S446" s="561">
        <v>46.331500000000005</v>
      </c>
    </row>
    <row r="447" spans="1:19" x14ac:dyDescent="0.2">
      <c r="A447" s="549" t="s">
        <v>9</v>
      </c>
      <c r="B447" s="550">
        <v>9.9498999999999995</v>
      </c>
      <c r="C447" s="550" t="s">
        <v>37</v>
      </c>
      <c r="D447" s="550" t="s">
        <v>37</v>
      </c>
      <c r="E447" s="550">
        <v>31.757999999999999</v>
      </c>
      <c r="F447" s="550" t="s">
        <v>37</v>
      </c>
      <c r="G447" s="550" t="s">
        <v>37</v>
      </c>
      <c r="H447" s="550" t="s">
        <v>37</v>
      </c>
      <c r="I447" s="550" t="s">
        <v>37</v>
      </c>
      <c r="J447" s="550" t="s">
        <v>37</v>
      </c>
      <c r="K447" s="550" t="s">
        <v>37</v>
      </c>
      <c r="L447" s="550" t="s">
        <v>37</v>
      </c>
      <c r="M447" s="550" t="s">
        <v>37</v>
      </c>
      <c r="N447" s="550" t="s">
        <v>37</v>
      </c>
      <c r="O447" s="550" t="s">
        <v>37</v>
      </c>
      <c r="P447" s="550" t="s">
        <v>37</v>
      </c>
      <c r="Q447" s="550" t="s">
        <v>37</v>
      </c>
      <c r="R447" s="538">
        <v>41.707899999999995</v>
      </c>
      <c r="S447" s="561">
        <v>44.014499999999998</v>
      </c>
    </row>
    <row r="448" spans="1:19" ht="13.5" thickBot="1" x14ac:dyDescent="0.25">
      <c r="A448" s="570" t="s">
        <v>517</v>
      </c>
      <c r="B448" s="571">
        <v>2.3170000000000002</v>
      </c>
      <c r="C448" s="571" t="s">
        <v>37</v>
      </c>
      <c r="D448" s="571" t="s">
        <v>37</v>
      </c>
      <c r="E448" s="571">
        <v>0</v>
      </c>
      <c r="F448" s="571" t="s">
        <v>37</v>
      </c>
      <c r="G448" s="571" t="s">
        <v>37</v>
      </c>
      <c r="H448" s="571" t="s">
        <v>37</v>
      </c>
      <c r="I448" s="571" t="s">
        <v>37</v>
      </c>
      <c r="J448" s="571" t="s">
        <v>37</v>
      </c>
      <c r="K448" s="571" t="s">
        <v>37</v>
      </c>
      <c r="L448" s="571" t="s">
        <v>37</v>
      </c>
      <c r="M448" s="571" t="s">
        <v>37</v>
      </c>
      <c r="N448" s="571" t="s">
        <v>37</v>
      </c>
      <c r="O448" s="571" t="s">
        <v>37</v>
      </c>
      <c r="P448" s="571" t="s">
        <v>37</v>
      </c>
      <c r="Q448" s="571" t="s">
        <v>37</v>
      </c>
      <c r="R448" s="571">
        <v>2.3170000000000002</v>
      </c>
      <c r="S448" s="573">
        <v>2.3170000000000002</v>
      </c>
    </row>
  </sheetData>
  <mergeCells count="4">
    <mergeCell ref="A2:S2"/>
    <mergeCell ref="A3:S3"/>
    <mergeCell ref="A1:S1"/>
    <mergeCell ref="T2:U2"/>
  </mergeCells>
  <hyperlinks>
    <hyperlink ref="T2" location="Overview!A1" display="Go back to overview" xr:uid="{00000000-0004-0000-0500-000000000000}"/>
    <hyperlink ref="T2:U2" location="Menu!A1" display="Go back to menu" xr:uid="{00000000-0004-0000-0500-000001000000}"/>
  </hyperlinks>
  <pageMargins left="0.70866141732283472" right="0.70866141732283472" top="0.74803149606299213" bottom="0.74803149606299213" header="0.31496062992125984" footer="0.31496062992125984"/>
  <pageSetup paperSize="9" scale="65" orientation="landscape" r:id="rId1"/>
  <headerFooter>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V227"/>
  <sheetViews>
    <sheetView zoomScaleNormal="100" workbookViewId="0"/>
  </sheetViews>
  <sheetFormatPr defaultColWidth="9.140625" defaultRowHeight="12" x14ac:dyDescent="0.2"/>
  <cols>
    <col min="1" max="1" width="13.28515625" style="244" bestFit="1" customWidth="1"/>
    <col min="2" max="2" width="4.85546875" style="244" customWidth="1"/>
    <col min="3" max="3" width="30.85546875" style="244" customWidth="1"/>
    <col min="4" max="4" width="15.7109375" style="244" customWidth="1"/>
    <col min="5" max="5" width="18.42578125" style="245" customWidth="1"/>
    <col min="6" max="6" width="13.5703125" style="245" customWidth="1"/>
    <col min="7" max="7" width="14.7109375" style="245" customWidth="1"/>
    <col min="8" max="8" width="15.42578125" style="245" customWidth="1"/>
    <col min="9" max="17" width="13.5703125" style="245" customWidth="1"/>
    <col min="18" max="22" width="13.5703125" style="244" customWidth="1"/>
    <col min="23" max="16384" width="9.140625" style="244"/>
  </cols>
  <sheetData>
    <row r="1" spans="1:22" ht="18" x14ac:dyDescent="0.2">
      <c r="A1" s="246"/>
      <c r="B1" s="246"/>
      <c r="C1" s="593" t="s">
        <v>656</v>
      </c>
      <c r="D1" s="593"/>
      <c r="E1" s="248" t="s">
        <v>643</v>
      </c>
      <c r="G1" s="247"/>
    </row>
    <row r="2" spans="1:22" x14ac:dyDescent="0.2">
      <c r="A2" s="345"/>
      <c r="B2" s="345"/>
      <c r="C2" s="345"/>
      <c r="D2" s="346"/>
      <c r="E2" s="347"/>
      <c r="F2" s="329"/>
      <c r="G2" s="346"/>
      <c r="H2" s="329"/>
      <c r="I2" s="329"/>
      <c r="J2" s="329"/>
      <c r="K2" s="329"/>
      <c r="L2" s="329"/>
      <c r="M2" s="329"/>
      <c r="N2" s="329"/>
      <c r="O2" s="329"/>
      <c r="P2" s="329"/>
      <c r="Q2" s="329"/>
      <c r="R2" s="329"/>
      <c r="S2" s="329"/>
      <c r="T2" s="329"/>
      <c r="U2" s="329"/>
      <c r="V2" s="329"/>
    </row>
    <row r="3" spans="1:22" ht="36" x14ac:dyDescent="0.2">
      <c r="A3" s="345" t="s">
        <v>0</v>
      </c>
      <c r="B3" s="345" t="s">
        <v>644</v>
      </c>
      <c r="C3" s="345" t="s">
        <v>645</v>
      </c>
      <c r="D3" s="346" t="s">
        <v>646</v>
      </c>
      <c r="E3" s="346" t="s">
        <v>647</v>
      </c>
      <c r="F3" s="329"/>
      <c r="G3" s="346"/>
      <c r="H3" s="329"/>
      <c r="I3" s="329"/>
      <c r="J3" s="329"/>
      <c r="K3" s="329"/>
      <c r="L3" s="329"/>
      <c r="M3" s="329"/>
      <c r="N3" s="329"/>
      <c r="O3" s="329"/>
      <c r="P3" s="329"/>
      <c r="Q3" s="329"/>
      <c r="R3" s="329"/>
      <c r="S3" s="329"/>
      <c r="T3" s="329"/>
      <c r="U3" s="329"/>
      <c r="V3" s="329"/>
    </row>
    <row r="4" spans="1:22" ht="24" x14ac:dyDescent="0.2">
      <c r="A4" s="432" t="s">
        <v>963</v>
      </c>
      <c r="B4" s="433" t="s">
        <v>452</v>
      </c>
      <c r="C4" s="434" t="s">
        <v>935</v>
      </c>
      <c r="D4" s="407"/>
      <c r="E4" s="408" t="s">
        <v>964</v>
      </c>
      <c r="F4" s="350"/>
      <c r="G4" s="350"/>
      <c r="H4" s="350"/>
      <c r="I4" s="350"/>
      <c r="J4" s="350"/>
      <c r="K4" s="350"/>
      <c r="L4" s="350"/>
      <c r="M4" s="350"/>
      <c r="N4" s="350"/>
      <c r="O4" s="350"/>
      <c r="P4" s="350"/>
      <c r="Q4" s="350"/>
      <c r="R4" s="350"/>
      <c r="S4" s="350"/>
      <c r="T4" s="350"/>
      <c r="U4" s="350"/>
      <c r="V4" s="350"/>
    </row>
    <row r="5" spans="1:22" x14ac:dyDescent="0.2">
      <c r="A5" s="409"/>
      <c r="B5" s="410"/>
      <c r="C5" s="435"/>
      <c r="D5" s="412" t="s">
        <v>9</v>
      </c>
      <c r="E5" s="436" t="s">
        <v>965</v>
      </c>
      <c r="F5" s="353"/>
      <c r="G5" s="353"/>
      <c r="H5" s="353"/>
      <c r="I5" s="353"/>
      <c r="J5" s="353"/>
      <c r="K5" s="353"/>
      <c r="L5" s="353"/>
      <c r="M5" s="353"/>
      <c r="N5" s="353"/>
      <c r="O5" s="353"/>
      <c r="P5" s="353"/>
      <c r="Q5" s="353"/>
      <c r="R5" s="353"/>
      <c r="S5" s="353"/>
      <c r="T5" s="353"/>
      <c r="U5" s="353"/>
      <c r="V5" s="353"/>
    </row>
    <row r="6" spans="1:22" x14ac:dyDescent="0.2">
      <c r="A6" s="249"/>
      <c r="B6" s="250"/>
      <c r="C6" s="251"/>
      <c r="D6" s="412" t="s">
        <v>651</v>
      </c>
      <c r="E6" s="436" t="s">
        <v>723</v>
      </c>
      <c r="F6" s="353"/>
      <c r="G6" s="353"/>
      <c r="H6" s="353"/>
      <c r="I6" s="353"/>
      <c r="J6" s="353"/>
      <c r="K6" s="353"/>
      <c r="L6" s="353"/>
      <c r="M6" s="353"/>
      <c r="N6" s="353"/>
      <c r="O6" s="353"/>
      <c r="P6" s="353"/>
      <c r="Q6" s="353"/>
      <c r="R6" s="353"/>
      <c r="S6" s="353"/>
      <c r="T6" s="353"/>
      <c r="U6" s="353"/>
      <c r="V6" s="353"/>
    </row>
    <row r="7" spans="1:22" x14ac:dyDescent="0.2">
      <c r="A7" s="272"/>
      <c r="B7" s="252"/>
      <c r="C7" s="253"/>
      <c r="D7" s="412" t="s">
        <v>517</v>
      </c>
      <c r="E7" s="413" t="s">
        <v>601</v>
      </c>
      <c r="F7" s="353"/>
      <c r="G7" s="353"/>
      <c r="H7" s="353"/>
      <c r="I7" s="353"/>
      <c r="J7" s="353"/>
      <c r="K7" s="353"/>
      <c r="L7" s="353"/>
      <c r="M7" s="353"/>
      <c r="N7" s="353"/>
      <c r="O7" s="353"/>
      <c r="P7" s="353"/>
      <c r="Q7" s="353"/>
      <c r="R7" s="353"/>
      <c r="S7" s="353"/>
      <c r="T7" s="353"/>
      <c r="U7" s="353"/>
      <c r="V7" s="353"/>
    </row>
    <row r="8" spans="1:22" x14ac:dyDescent="0.2">
      <c r="R8" s="245"/>
      <c r="S8" s="245"/>
      <c r="T8" s="245"/>
      <c r="U8" s="245"/>
      <c r="V8" s="245"/>
    </row>
    <row r="9" spans="1:22" ht="24" x14ac:dyDescent="0.2">
      <c r="A9" s="432" t="s">
        <v>966</v>
      </c>
      <c r="B9" s="433" t="s">
        <v>524</v>
      </c>
      <c r="C9" s="434" t="s">
        <v>935</v>
      </c>
      <c r="D9" s="407"/>
      <c r="E9" s="408" t="s">
        <v>964</v>
      </c>
      <c r="F9" s="350"/>
      <c r="G9" s="350"/>
      <c r="H9" s="350"/>
      <c r="I9" s="350"/>
      <c r="J9" s="350"/>
      <c r="K9" s="350"/>
      <c r="L9" s="350"/>
      <c r="M9" s="350"/>
      <c r="N9" s="350"/>
      <c r="O9" s="350"/>
      <c r="P9" s="350"/>
      <c r="Q9" s="350"/>
      <c r="R9" s="350"/>
      <c r="S9" s="350"/>
      <c r="T9" s="350"/>
      <c r="U9" s="350"/>
      <c r="V9" s="350"/>
    </row>
    <row r="10" spans="1:22" x14ac:dyDescent="0.2">
      <c r="A10" s="409"/>
      <c r="B10" s="410"/>
      <c r="C10" s="411"/>
      <c r="D10" s="412" t="s">
        <v>9</v>
      </c>
      <c r="E10" s="436" t="s">
        <v>967</v>
      </c>
      <c r="F10" s="353"/>
      <c r="G10" s="353"/>
      <c r="H10" s="353"/>
      <c r="I10" s="353"/>
      <c r="J10" s="353"/>
      <c r="K10" s="353"/>
      <c r="L10" s="353"/>
      <c r="M10" s="353"/>
      <c r="N10" s="353"/>
      <c r="O10" s="353"/>
      <c r="P10" s="353"/>
      <c r="Q10" s="353"/>
      <c r="R10" s="353"/>
      <c r="S10" s="353"/>
      <c r="T10" s="353"/>
      <c r="U10" s="353"/>
      <c r="V10" s="353"/>
    </row>
    <row r="11" spans="1:22" x14ac:dyDescent="0.2">
      <c r="A11" s="249"/>
      <c r="B11" s="250"/>
      <c r="C11" s="251"/>
      <c r="D11" s="412" t="s">
        <v>651</v>
      </c>
      <c r="E11" s="436" t="s">
        <v>968</v>
      </c>
      <c r="F11" s="353"/>
      <c r="G11" s="353"/>
      <c r="H11" s="353"/>
      <c r="I11" s="353"/>
      <c r="J11" s="353"/>
      <c r="K11" s="353"/>
      <c r="L11" s="353"/>
      <c r="M11" s="353"/>
      <c r="N11" s="353"/>
      <c r="O11" s="353"/>
      <c r="P11" s="353"/>
      <c r="Q11" s="353"/>
      <c r="R11" s="353"/>
      <c r="S11" s="353"/>
      <c r="T11" s="353"/>
      <c r="U11" s="353"/>
      <c r="V11" s="353"/>
    </row>
    <row r="12" spans="1:22" x14ac:dyDescent="0.2">
      <c r="A12" s="272"/>
      <c r="B12" s="252"/>
      <c r="C12" s="253"/>
      <c r="D12" s="412" t="s">
        <v>517</v>
      </c>
      <c r="E12" s="413" t="s">
        <v>601</v>
      </c>
      <c r="F12" s="353"/>
      <c r="G12" s="353"/>
      <c r="H12" s="353"/>
      <c r="I12" s="353"/>
      <c r="J12" s="353"/>
      <c r="K12" s="353"/>
      <c r="L12" s="353"/>
      <c r="M12" s="353"/>
      <c r="N12" s="353"/>
      <c r="O12" s="353"/>
      <c r="P12" s="353"/>
      <c r="Q12" s="353"/>
      <c r="R12" s="353"/>
      <c r="S12" s="353"/>
      <c r="T12" s="353"/>
      <c r="U12" s="353"/>
      <c r="V12" s="353"/>
    </row>
    <row r="13" spans="1:22" x14ac:dyDescent="0.2">
      <c r="R13" s="245"/>
      <c r="S13" s="245"/>
      <c r="T13" s="245"/>
      <c r="U13" s="245"/>
      <c r="V13" s="245"/>
    </row>
    <row r="14" spans="1:22" x14ac:dyDescent="0.2">
      <c r="A14" s="355" t="s">
        <v>720</v>
      </c>
      <c r="B14" s="356" t="s">
        <v>160</v>
      </c>
      <c r="C14" s="358" t="s">
        <v>715</v>
      </c>
      <c r="D14" s="349"/>
      <c r="E14" s="350" t="s">
        <v>721</v>
      </c>
      <c r="F14" s="350"/>
      <c r="G14" s="350"/>
      <c r="H14" s="350"/>
      <c r="I14" s="350"/>
      <c r="J14" s="350"/>
      <c r="K14" s="350"/>
      <c r="L14" s="350"/>
      <c r="M14" s="350"/>
      <c r="N14" s="350"/>
      <c r="O14" s="350"/>
      <c r="P14" s="350"/>
      <c r="Q14" s="350"/>
      <c r="R14" s="350"/>
      <c r="S14" s="350"/>
      <c r="T14" s="350"/>
      <c r="U14" s="350"/>
      <c r="V14" s="350"/>
    </row>
    <row r="15" spans="1:22" x14ac:dyDescent="0.2">
      <c r="A15" s="365"/>
      <c r="B15" s="366"/>
      <c r="C15" s="367"/>
      <c r="D15" s="351" t="s">
        <v>9</v>
      </c>
      <c r="E15" s="353" t="s">
        <v>722</v>
      </c>
      <c r="F15" s="353"/>
      <c r="G15" s="353"/>
      <c r="H15" s="353"/>
      <c r="I15" s="353"/>
      <c r="J15" s="353"/>
      <c r="K15" s="353"/>
      <c r="L15" s="353"/>
      <c r="M15" s="353"/>
      <c r="N15" s="353"/>
      <c r="O15" s="353"/>
      <c r="P15" s="353"/>
      <c r="Q15" s="353"/>
      <c r="R15" s="353"/>
      <c r="S15" s="353"/>
      <c r="T15" s="353"/>
      <c r="U15" s="353"/>
      <c r="V15" s="353"/>
    </row>
    <row r="16" spans="1:22" x14ac:dyDescent="0.2">
      <c r="A16" s="249"/>
      <c r="B16" s="250"/>
      <c r="C16" s="251"/>
      <c r="D16" s="351" t="s">
        <v>651</v>
      </c>
      <c r="E16" s="353" t="s">
        <v>723</v>
      </c>
      <c r="F16" s="353"/>
      <c r="G16" s="353"/>
      <c r="H16" s="353"/>
      <c r="I16" s="353"/>
      <c r="J16" s="353"/>
      <c r="K16" s="353"/>
      <c r="L16" s="353"/>
      <c r="M16" s="353"/>
      <c r="N16" s="353"/>
      <c r="O16" s="353"/>
      <c r="P16" s="353"/>
      <c r="Q16" s="353"/>
      <c r="R16" s="353"/>
      <c r="S16" s="353"/>
      <c r="T16" s="353"/>
      <c r="U16" s="353"/>
      <c r="V16" s="353"/>
    </row>
    <row r="17" spans="1:22" x14ac:dyDescent="0.2">
      <c r="A17" s="272"/>
      <c r="B17" s="252"/>
      <c r="C17" s="253"/>
      <c r="D17" s="351" t="s">
        <v>517</v>
      </c>
      <c r="E17" s="352" t="s">
        <v>601</v>
      </c>
      <c r="F17" s="353"/>
      <c r="G17" s="353"/>
      <c r="H17" s="353"/>
      <c r="I17" s="353"/>
      <c r="J17" s="353"/>
      <c r="K17" s="353"/>
      <c r="L17" s="353"/>
      <c r="M17" s="353"/>
      <c r="N17" s="353"/>
      <c r="O17" s="353"/>
      <c r="P17" s="353"/>
      <c r="Q17" s="353"/>
      <c r="R17" s="353"/>
      <c r="S17" s="353"/>
      <c r="T17" s="353"/>
      <c r="U17" s="353"/>
      <c r="V17" s="353"/>
    </row>
    <row r="18" spans="1:22" x14ac:dyDescent="0.2">
      <c r="R18" s="245"/>
      <c r="S18" s="245"/>
      <c r="T18" s="245"/>
      <c r="U18" s="245"/>
      <c r="V18" s="245"/>
    </row>
    <row r="19" spans="1:22" ht="36" x14ac:dyDescent="0.2">
      <c r="A19" s="530" t="s">
        <v>1061</v>
      </c>
      <c r="B19" s="531" t="s">
        <v>161</v>
      </c>
      <c r="C19" s="532" t="s">
        <v>668</v>
      </c>
      <c r="D19" s="524"/>
      <c r="E19" s="525" t="s">
        <v>1062</v>
      </c>
      <c r="F19" s="525"/>
      <c r="G19" s="525"/>
      <c r="H19" s="525"/>
      <c r="I19" s="525"/>
      <c r="J19" s="525"/>
      <c r="K19" s="525"/>
      <c r="L19" s="525"/>
      <c r="M19" s="525"/>
      <c r="N19" s="525"/>
      <c r="O19" s="525"/>
      <c r="P19" s="525"/>
      <c r="Q19" s="525"/>
      <c r="R19" s="525"/>
      <c r="S19" s="525"/>
      <c r="T19" s="525"/>
      <c r="U19" s="525"/>
      <c r="V19" s="525"/>
    </row>
    <row r="20" spans="1:22" x14ac:dyDescent="0.2">
      <c r="A20" s="409"/>
      <c r="B20" s="410"/>
      <c r="C20" s="411"/>
      <c r="D20" s="526" t="s">
        <v>9</v>
      </c>
      <c r="E20" s="527" t="s">
        <v>1063</v>
      </c>
      <c r="F20" s="528"/>
      <c r="G20" s="528"/>
      <c r="H20" s="528"/>
      <c r="I20" s="528"/>
      <c r="J20" s="528"/>
      <c r="K20" s="528"/>
      <c r="L20" s="528"/>
      <c r="M20" s="528"/>
      <c r="N20" s="528"/>
      <c r="O20" s="528"/>
      <c r="P20" s="528"/>
      <c r="Q20" s="528"/>
      <c r="R20" s="528"/>
      <c r="S20" s="528"/>
      <c r="T20" s="528"/>
      <c r="U20" s="528"/>
      <c r="V20" s="528"/>
    </row>
    <row r="21" spans="1:22" x14ac:dyDescent="0.2">
      <c r="A21" s="249"/>
      <c r="C21" s="251"/>
      <c r="D21" s="526" t="s">
        <v>651</v>
      </c>
      <c r="E21" s="527" t="s">
        <v>1064</v>
      </c>
      <c r="F21" s="528"/>
      <c r="G21" s="528"/>
      <c r="H21" s="528"/>
      <c r="I21" s="528"/>
      <c r="J21" s="528"/>
      <c r="K21" s="528"/>
      <c r="L21" s="528"/>
      <c r="M21" s="528"/>
      <c r="N21" s="528"/>
      <c r="O21" s="528"/>
      <c r="P21" s="528"/>
      <c r="Q21" s="528"/>
      <c r="R21" s="528"/>
      <c r="S21" s="528"/>
      <c r="T21" s="528"/>
      <c r="U21" s="528"/>
      <c r="V21" s="528"/>
    </row>
    <row r="22" spans="1:22" x14ac:dyDescent="0.2">
      <c r="A22" s="272"/>
      <c r="B22" s="252"/>
      <c r="C22" s="253"/>
      <c r="D22" s="526" t="s">
        <v>517</v>
      </c>
      <c r="E22" s="527" t="s">
        <v>601</v>
      </c>
      <c r="F22" s="528"/>
      <c r="G22" s="528"/>
      <c r="H22" s="528"/>
      <c r="I22" s="528"/>
      <c r="J22" s="528"/>
      <c r="K22" s="528"/>
      <c r="L22" s="528"/>
      <c r="M22" s="528"/>
      <c r="N22" s="528"/>
      <c r="O22" s="528"/>
      <c r="P22" s="528"/>
      <c r="Q22" s="528"/>
      <c r="R22" s="528"/>
      <c r="S22" s="528"/>
      <c r="T22" s="528"/>
      <c r="U22" s="528"/>
      <c r="V22" s="528"/>
    </row>
    <row r="23" spans="1:22" x14ac:dyDescent="0.2">
      <c r="R23" s="245"/>
      <c r="S23" s="245"/>
      <c r="T23" s="245"/>
      <c r="U23" s="245"/>
      <c r="V23" s="245"/>
    </row>
    <row r="24" spans="1:22" x14ac:dyDescent="0.2">
      <c r="A24" s="355" t="s">
        <v>675</v>
      </c>
      <c r="B24" s="356" t="s">
        <v>8</v>
      </c>
      <c r="C24" s="357" t="s">
        <v>630</v>
      </c>
      <c r="D24" s="349"/>
      <c r="E24" s="350" t="s">
        <v>676</v>
      </c>
      <c r="F24" s="350"/>
      <c r="G24" s="350"/>
      <c r="H24" s="350"/>
      <c r="I24" s="350"/>
      <c r="J24" s="350"/>
      <c r="K24" s="350"/>
      <c r="L24" s="350"/>
      <c r="M24" s="350"/>
      <c r="N24" s="350"/>
      <c r="O24" s="350"/>
      <c r="P24" s="350"/>
      <c r="Q24" s="350"/>
      <c r="R24" s="350"/>
      <c r="S24" s="350"/>
      <c r="T24" s="350"/>
      <c r="U24" s="350"/>
      <c r="V24" s="350"/>
    </row>
    <row r="25" spans="1:22" x14ac:dyDescent="0.2">
      <c r="A25" s="365"/>
      <c r="B25" s="366"/>
      <c r="C25" s="367"/>
      <c r="D25" s="351" t="s">
        <v>9</v>
      </c>
      <c r="E25" s="352" t="s">
        <v>677</v>
      </c>
      <c r="F25" s="353"/>
      <c r="G25" s="353"/>
      <c r="H25" s="353"/>
      <c r="I25" s="353"/>
      <c r="J25" s="353"/>
      <c r="K25" s="353"/>
      <c r="L25" s="353"/>
      <c r="M25" s="353"/>
      <c r="N25" s="353"/>
      <c r="O25" s="353"/>
      <c r="P25" s="353"/>
      <c r="Q25" s="353"/>
      <c r="R25" s="353"/>
      <c r="S25" s="353"/>
      <c r="T25" s="353"/>
      <c r="U25" s="353"/>
      <c r="V25" s="353"/>
    </row>
    <row r="26" spans="1:22" x14ac:dyDescent="0.2">
      <c r="A26" s="249"/>
      <c r="B26" s="250"/>
      <c r="C26" s="251"/>
      <c r="D26" s="351" t="s">
        <v>651</v>
      </c>
      <c r="E26" s="352" t="s">
        <v>678</v>
      </c>
      <c r="F26" s="353"/>
      <c r="G26" s="353"/>
      <c r="H26" s="353"/>
      <c r="I26" s="353"/>
      <c r="J26" s="353"/>
      <c r="K26" s="353"/>
      <c r="L26" s="353"/>
      <c r="M26" s="353"/>
      <c r="N26" s="353"/>
      <c r="O26" s="353"/>
      <c r="P26" s="353"/>
      <c r="Q26" s="353"/>
      <c r="R26" s="353"/>
      <c r="S26" s="353"/>
      <c r="T26" s="353"/>
      <c r="U26" s="353"/>
      <c r="V26" s="353"/>
    </row>
    <row r="27" spans="1:22" x14ac:dyDescent="0.2">
      <c r="A27" s="272"/>
      <c r="B27" s="252"/>
      <c r="C27" s="253"/>
      <c r="D27" s="351" t="s">
        <v>517</v>
      </c>
      <c r="E27" s="354" t="s">
        <v>601</v>
      </c>
      <c r="F27" s="353"/>
      <c r="G27" s="353"/>
      <c r="H27" s="353"/>
      <c r="I27" s="353"/>
      <c r="J27" s="353"/>
      <c r="K27" s="353"/>
      <c r="L27" s="353"/>
      <c r="M27" s="353"/>
      <c r="N27" s="353"/>
      <c r="O27" s="353"/>
      <c r="P27" s="353"/>
      <c r="Q27" s="353"/>
      <c r="R27" s="353"/>
      <c r="S27" s="353"/>
      <c r="T27" s="353"/>
      <c r="U27" s="353"/>
      <c r="V27" s="353"/>
    </row>
    <row r="28" spans="1:22" x14ac:dyDescent="0.2">
      <c r="R28" s="245"/>
      <c r="S28" s="245"/>
      <c r="T28" s="245"/>
      <c r="U28" s="245"/>
      <c r="V28" s="245"/>
    </row>
    <row r="29" spans="1:22" ht="36" x14ac:dyDescent="0.2">
      <c r="A29" s="355" t="s">
        <v>663</v>
      </c>
      <c r="B29" s="356" t="s">
        <v>528</v>
      </c>
      <c r="C29" s="357" t="s">
        <v>511</v>
      </c>
      <c r="D29" s="349"/>
      <c r="E29" s="350" t="s">
        <v>659</v>
      </c>
      <c r="F29" s="350"/>
      <c r="G29" s="350"/>
      <c r="H29" s="350"/>
      <c r="I29" s="350"/>
      <c r="J29" s="350"/>
      <c r="K29" s="350"/>
      <c r="L29" s="350"/>
      <c r="M29" s="350"/>
      <c r="N29" s="350"/>
      <c r="O29" s="350"/>
      <c r="P29" s="350"/>
      <c r="Q29" s="350"/>
      <c r="R29" s="350"/>
      <c r="S29" s="350"/>
      <c r="T29" s="350"/>
      <c r="U29" s="350"/>
      <c r="V29" s="350"/>
    </row>
    <row r="30" spans="1:22" x14ac:dyDescent="0.2">
      <c r="A30" s="365"/>
      <c r="B30" s="366"/>
      <c r="C30" s="367"/>
      <c r="D30" s="351" t="s">
        <v>9</v>
      </c>
      <c r="E30" s="352" t="s">
        <v>601</v>
      </c>
      <c r="F30" s="353"/>
      <c r="G30" s="353"/>
      <c r="H30" s="353"/>
      <c r="I30" s="353"/>
      <c r="J30" s="353"/>
      <c r="K30" s="353"/>
      <c r="L30" s="353"/>
      <c r="M30" s="353"/>
      <c r="N30" s="353"/>
      <c r="O30" s="353"/>
      <c r="P30" s="353"/>
      <c r="Q30" s="353"/>
      <c r="R30" s="353"/>
      <c r="S30" s="353"/>
      <c r="T30" s="353"/>
      <c r="U30" s="353"/>
      <c r="V30" s="353"/>
    </row>
    <row r="31" spans="1:22" x14ac:dyDescent="0.2">
      <c r="A31" s="249"/>
      <c r="B31" s="250"/>
      <c r="C31" s="251"/>
      <c r="D31" s="351" t="s">
        <v>651</v>
      </c>
      <c r="E31" s="352" t="s">
        <v>601</v>
      </c>
      <c r="F31" s="353"/>
      <c r="G31" s="353"/>
      <c r="H31" s="353"/>
      <c r="I31" s="353"/>
      <c r="J31" s="353"/>
      <c r="K31" s="353"/>
      <c r="L31" s="353"/>
      <c r="M31" s="353"/>
      <c r="N31" s="353"/>
      <c r="O31" s="353"/>
      <c r="P31" s="353"/>
      <c r="Q31" s="353"/>
      <c r="R31" s="353"/>
      <c r="S31" s="353"/>
      <c r="T31" s="353"/>
      <c r="U31" s="353"/>
      <c r="V31" s="353"/>
    </row>
    <row r="32" spans="1:22" x14ac:dyDescent="0.2">
      <c r="A32" s="272"/>
      <c r="B32" s="252"/>
      <c r="C32" s="253"/>
      <c r="D32" s="351" t="s">
        <v>517</v>
      </c>
      <c r="E32" s="354" t="s">
        <v>660</v>
      </c>
      <c r="F32" s="353"/>
      <c r="G32" s="353"/>
      <c r="H32" s="353"/>
      <c r="I32" s="353"/>
      <c r="J32" s="353"/>
      <c r="K32" s="353"/>
      <c r="L32" s="353"/>
      <c r="M32" s="353"/>
      <c r="N32" s="353"/>
      <c r="O32" s="353"/>
      <c r="P32" s="353"/>
      <c r="Q32" s="353"/>
      <c r="R32" s="353"/>
      <c r="S32" s="353"/>
      <c r="T32" s="353"/>
      <c r="U32" s="353"/>
      <c r="V32" s="353"/>
    </row>
    <row r="33" spans="1:22" x14ac:dyDescent="0.2">
      <c r="R33" s="245"/>
      <c r="S33" s="245"/>
      <c r="T33" s="245"/>
      <c r="U33" s="245"/>
      <c r="V33" s="245"/>
    </row>
    <row r="34" spans="1:22" ht="36" x14ac:dyDescent="0.2">
      <c r="A34" s="355" t="s">
        <v>671</v>
      </c>
      <c r="B34" s="356" t="s">
        <v>449</v>
      </c>
      <c r="C34" s="358" t="s">
        <v>602</v>
      </c>
      <c r="D34" s="349"/>
      <c r="E34" s="350" t="s">
        <v>672</v>
      </c>
      <c r="F34" s="350"/>
      <c r="G34" s="350"/>
      <c r="H34" s="350"/>
      <c r="I34" s="350"/>
      <c r="J34" s="350"/>
      <c r="K34" s="350"/>
      <c r="L34" s="350"/>
      <c r="M34" s="350"/>
      <c r="N34" s="350"/>
      <c r="O34" s="350"/>
      <c r="P34" s="350"/>
      <c r="Q34" s="350"/>
      <c r="R34" s="350"/>
      <c r="S34" s="350"/>
      <c r="T34" s="350"/>
      <c r="U34" s="350"/>
      <c r="V34" s="350"/>
    </row>
    <row r="35" spans="1:22" x14ac:dyDescent="0.2">
      <c r="A35" s="365"/>
      <c r="B35" s="366"/>
      <c r="C35" s="367"/>
      <c r="D35" s="351" t="s">
        <v>9</v>
      </c>
      <c r="E35" s="353" t="s">
        <v>673</v>
      </c>
      <c r="F35" s="353"/>
      <c r="G35" s="353"/>
      <c r="H35" s="353"/>
      <c r="I35" s="353"/>
      <c r="J35" s="353"/>
      <c r="K35" s="353"/>
      <c r="L35" s="353"/>
      <c r="M35" s="353"/>
      <c r="N35" s="353"/>
      <c r="O35" s="353"/>
      <c r="P35" s="353"/>
      <c r="Q35" s="353"/>
      <c r="R35" s="353"/>
      <c r="S35" s="353"/>
      <c r="T35" s="353"/>
      <c r="U35" s="353"/>
      <c r="V35" s="353"/>
    </row>
    <row r="36" spans="1:22" x14ac:dyDescent="0.2">
      <c r="A36" s="249"/>
      <c r="B36" s="250"/>
      <c r="C36" s="251"/>
      <c r="D36" s="351" t="s">
        <v>651</v>
      </c>
      <c r="E36" s="353" t="s">
        <v>674</v>
      </c>
      <c r="F36" s="353"/>
      <c r="G36" s="353"/>
      <c r="H36" s="353"/>
      <c r="I36" s="353"/>
      <c r="J36" s="353"/>
      <c r="K36" s="353"/>
      <c r="L36" s="353"/>
      <c r="M36" s="353"/>
      <c r="N36" s="353"/>
      <c r="O36" s="353"/>
      <c r="P36" s="353"/>
      <c r="Q36" s="353"/>
      <c r="R36" s="353"/>
      <c r="S36" s="353"/>
      <c r="T36" s="353"/>
      <c r="U36" s="353"/>
      <c r="V36" s="353"/>
    </row>
    <row r="37" spans="1:22" x14ac:dyDescent="0.2">
      <c r="A37" s="272"/>
      <c r="B37" s="252"/>
      <c r="C37" s="253"/>
      <c r="D37" s="351" t="s">
        <v>517</v>
      </c>
      <c r="E37" s="352" t="s">
        <v>601</v>
      </c>
      <c r="F37" s="353"/>
      <c r="G37" s="353"/>
      <c r="H37" s="353"/>
      <c r="I37" s="353"/>
      <c r="J37" s="353"/>
      <c r="K37" s="353"/>
      <c r="L37" s="353"/>
      <c r="M37" s="353"/>
      <c r="N37" s="353"/>
      <c r="O37" s="353"/>
      <c r="P37" s="353"/>
      <c r="Q37" s="353"/>
      <c r="R37" s="353"/>
      <c r="S37" s="353"/>
      <c r="T37" s="353"/>
      <c r="U37" s="353"/>
      <c r="V37" s="353"/>
    </row>
    <row r="38" spans="1:22" x14ac:dyDescent="0.2">
      <c r="R38" s="245"/>
      <c r="S38" s="245"/>
      <c r="T38" s="245"/>
      <c r="U38" s="245"/>
      <c r="V38" s="245"/>
    </row>
    <row r="39" spans="1:22" ht="36" x14ac:dyDescent="0.2">
      <c r="A39" s="355" t="s">
        <v>664</v>
      </c>
      <c r="B39" s="356" t="s">
        <v>447</v>
      </c>
      <c r="C39" s="368" t="s">
        <v>637</v>
      </c>
      <c r="D39" s="349"/>
      <c r="E39" s="350" t="s">
        <v>662</v>
      </c>
      <c r="F39" s="350"/>
      <c r="G39" s="350"/>
      <c r="H39" s="350"/>
      <c r="I39" s="350"/>
      <c r="J39" s="350"/>
      <c r="K39" s="350"/>
      <c r="L39" s="350"/>
      <c r="M39" s="350"/>
      <c r="N39" s="350"/>
      <c r="O39" s="350"/>
      <c r="P39" s="350"/>
      <c r="Q39" s="350"/>
      <c r="R39" s="350"/>
      <c r="S39" s="350"/>
      <c r="T39" s="350"/>
      <c r="U39" s="350"/>
      <c r="V39" s="350"/>
    </row>
    <row r="40" spans="1:22" x14ac:dyDescent="0.2">
      <c r="A40" s="365"/>
      <c r="B40" s="366"/>
      <c r="C40" s="367"/>
      <c r="D40" s="351" t="s">
        <v>9</v>
      </c>
      <c r="E40" s="352" t="s">
        <v>868</v>
      </c>
      <c r="F40" s="353"/>
      <c r="G40" s="353"/>
      <c r="H40" s="353"/>
      <c r="I40" s="353"/>
      <c r="J40" s="353"/>
      <c r="K40" s="353"/>
      <c r="L40" s="353"/>
      <c r="M40" s="353"/>
      <c r="N40" s="353"/>
      <c r="O40" s="353"/>
      <c r="P40" s="353"/>
      <c r="Q40" s="353"/>
      <c r="R40" s="353"/>
      <c r="S40" s="353"/>
      <c r="T40" s="353"/>
      <c r="U40" s="353"/>
      <c r="V40" s="353"/>
    </row>
    <row r="41" spans="1:22" x14ac:dyDescent="0.2">
      <c r="A41" s="249"/>
      <c r="B41" s="250"/>
      <c r="C41" s="251"/>
      <c r="D41" s="351" t="s">
        <v>651</v>
      </c>
      <c r="E41" s="352" t="s">
        <v>869</v>
      </c>
      <c r="F41" s="353"/>
      <c r="G41" s="353"/>
      <c r="H41" s="353"/>
      <c r="I41" s="353"/>
      <c r="J41" s="353"/>
      <c r="K41" s="353"/>
      <c r="L41" s="353"/>
      <c r="M41" s="353"/>
      <c r="N41" s="353"/>
      <c r="O41" s="353"/>
      <c r="P41" s="353"/>
      <c r="Q41" s="353"/>
      <c r="R41" s="353"/>
      <c r="S41" s="353"/>
      <c r="T41" s="353"/>
      <c r="U41" s="353"/>
      <c r="V41" s="353"/>
    </row>
    <row r="42" spans="1:22" x14ac:dyDescent="0.2">
      <c r="A42" s="272"/>
      <c r="B42" s="252"/>
      <c r="C42" s="253"/>
      <c r="D42" s="351" t="s">
        <v>517</v>
      </c>
      <c r="E42" s="354" t="s">
        <v>601</v>
      </c>
      <c r="F42" s="353"/>
      <c r="G42" s="353"/>
      <c r="H42" s="353"/>
      <c r="I42" s="353"/>
      <c r="J42" s="353"/>
      <c r="K42" s="353"/>
      <c r="L42" s="353"/>
      <c r="M42" s="353"/>
      <c r="N42" s="353"/>
      <c r="O42" s="353"/>
      <c r="P42" s="353"/>
      <c r="Q42" s="353"/>
      <c r="R42" s="353"/>
      <c r="S42" s="353"/>
      <c r="T42" s="353"/>
      <c r="U42" s="353"/>
      <c r="V42" s="353"/>
    </row>
    <row r="43" spans="1:22" x14ac:dyDescent="0.2">
      <c r="R43" s="245"/>
      <c r="S43" s="245"/>
      <c r="T43" s="245"/>
      <c r="U43" s="245"/>
      <c r="V43" s="245"/>
    </row>
    <row r="44" spans="1:22" x14ac:dyDescent="0.2">
      <c r="A44" s="355" t="s">
        <v>930</v>
      </c>
      <c r="B44" s="356" t="s">
        <v>8</v>
      </c>
      <c r="C44" s="357" t="s">
        <v>679</v>
      </c>
      <c r="D44" s="349"/>
      <c r="E44" s="350" t="s">
        <v>931</v>
      </c>
      <c r="F44" s="350"/>
      <c r="G44" s="350"/>
      <c r="H44" s="350"/>
      <c r="I44" s="350"/>
      <c r="J44" s="350"/>
      <c r="K44" s="350"/>
      <c r="L44" s="350"/>
      <c r="M44" s="350"/>
      <c r="N44" s="350"/>
      <c r="O44" s="350"/>
      <c r="P44" s="350"/>
      <c r="Q44" s="350"/>
      <c r="R44" s="350"/>
      <c r="S44" s="350"/>
      <c r="T44" s="350"/>
      <c r="U44" s="350"/>
      <c r="V44" s="350"/>
    </row>
    <row r="45" spans="1:22" ht="11.45" customHeight="1" x14ac:dyDescent="0.2">
      <c r="A45" s="365"/>
      <c r="B45" s="366"/>
      <c r="C45" s="367"/>
      <c r="D45" s="351" t="s">
        <v>9</v>
      </c>
      <c r="E45" s="352" t="s">
        <v>932</v>
      </c>
      <c r="F45" s="353"/>
      <c r="G45" s="353"/>
      <c r="H45" s="353"/>
      <c r="I45" s="353"/>
      <c r="J45" s="353"/>
      <c r="K45" s="353"/>
      <c r="L45" s="353"/>
      <c r="M45" s="353"/>
      <c r="N45" s="353"/>
      <c r="O45" s="353"/>
      <c r="P45" s="353"/>
      <c r="Q45" s="353"/>
      <c r="R45" s="353"/>
      <c r="S45" s="353"/>
      <c r="T45" s="353"/>
      <c r="U45" s="353"/>
      <c r="V45" s="353"/>
    </row>
    <row r="46" spans="1:22" ht="24" x14ac:dyDescent="0.2">
      <c r="A46" s="249"/>
      <c r="B46" s="250"/>
      <c r="C46" s="251"/>
      <c r="D46" s="351" t="s">
        <v>651</v>
      </c>
      <c r="E46" s="352" t="s">
        <v>933</v>
      </c>
      <c r="F46" s="353"/>
      <c r="G46" s="353"/>
      <c r="H46" s="353"/>
      <c r="I46" s="353"/>
      <c r="J46" s="353"/>
      <c r="K46" s="353"/>
      <c r="L46" s="353"/>
      <c r="M46" s="353"/>
      <c r="N46" s="353"/>
      <c r="O46" s="353"/>
      <c r="P46" s="353"/>
      <c r="Q46" s="353"/>
      <c r="R46" s="353"/>
      <c r="S46" s="353"/>
      <c r="T46" s="353"/>
      <c r="U46" s="353"/>
      <c r="V46" s="353"/>
    </row>
    <row r="47" spans="1:22" x14ac:dyDescent="0.2">
      <c r="A47" s="272"/>
      <c r="B47" s="252"/>
      <c r="C47" s="253"/>
      <c r="D47" s="351" t="s">
        <v>517</v>
      </c>
      <c r="E47" s="354" t="s">
        <v>601</v>
      </c>
      <c r="F47" s="353"/>
      <c r="G47" s="353"/>
      <c r="H47" s="353"/>
      <c r="I47" s="353"/>
      <c r="J47" s="353"/>
      <c r="K47" s="353"/>
      <c r="L47" s="353"/>
      <c r="M47" s="353"/>
      <c r="N47" s="353"/>
      <c r="O47" s="353"/>
      <c r="P47" s="353"/>
      <c r="Q47" s="353"/>
      <c r="R47" s="353"/>
      <c r="S47" s="353"/>
      <c r="T47" s="353"/>
      <c r="U47" s="353"/>
      <c r="V47" s="353"/>
    </row>
    <row r="48" spans="1:22" x14ac:dyDescent="0.2">
      <c r="R48" s="245"/>
      <c r="S48" s="245"/>
      <c r="T48" s="245"/>
      <c r="U48" s="245"/>
      <c r="V48" s="245"/>
    </row>
    <row r="49" spans="1:22" x14ac:dyDescent="0.2">
      <c r="A49" s="355" t="s">
        <v>782</v>
      </c>
      <c r="B49" s="356" t="s">
        <v>447</v>
      </c>
      <c r="C49" s="368" t="s">
        <v>616</v>
      </c>
      <c r="D49" s="349"/>
      <c r="E49" s="350" t="s">
        <v>783</v>
      </c>
      <c r="F49" s="350"/>
      <c r="G49" s="350"/>
      <c r="H49" s="350"/>
      <c r="I49" s="350"/>
      <c r="J49" s="350"/>
      <c r="K49" s="350"/>
      <c r="L49" s="350"/>
      <c r="M49" s="350"/>
      <c r="N49" s="350"/>
      <c r="O49" s="350"/>
      <c r="P49" s="350"/>
      <c r="Q49" s="350"/>
      <c r="R49" s="350"/>
      <c r="S49" s="350"/>
      <c r="T49" s="350"/>
      <c r="U49" s="350"/>
      <c r="V49" s="350"/>
    </row>
    <row r="50" spans="1:22" x14ac:dyDescent="0.2">
      <c r="A50" s="365"/>
      <c r="B50" s="366"/>
      <c r="C50" s="367"/>
      <c r="D50" s="351" t="s">
        <v>9</v>
      </c>
      <c r="E50" s="352" t="s">
        <v>784</v>
      </c>
      <c r="F50" s="353"/>
      <c r="G50" s="353"/>
      <c r="H50" s="353"/>
      <c r="I50" s="353"/>
      <c r="J50" s="353"/>
      <c r="K50" s="353"/>
      <c r="L50" s="353"/>
      <c r="M50" s="353"/>
      <c r="N50" s="353"/>
      <c r="O50" s="353"/>
      <c r="P50" s="353"/>
      <c r="Q50" s="353"/>
      <c r="R50" s="353"/>
      <c r="S50" s="353"/>
      <c r="T50" s="353"/>
      <c r="U50" s="353"/>
      <c r="V50" s="353"/>
    </row>
    <row r="51" spans="1:22" x14ac:dyDescent="0.2">
      <c r="A51" s="249"/>
      <c r="B51" s="250"/>
      <c r="C51" s="251"/>
      <c r="D51" s="351" t="s">
        <v>651</v>
      </c>
      <c r="E51" s="352" t="s">
        <v>785</v>
      </c>
      <c r="F51" s="353"/>
      <c r="G51" s="353"/>
      <c r="H51" s="353"/>
      <c r="I51" s="353"/>
      <c r="J51" s="353"/>
      <c r="K51" s="353"/>
      <c r="L51" s="353"/>
      <c r="M51" s="353"/>
      <c r="N51" s="353"/>
      <c r="O51" s="353"/>
      <c r="P51" s="353"/>
      <c r="Q51" s="353"/>
      <c r="R51" s="353"/>
      <c r="S51" s="353"/>
      <c r="T51" s="353"/>
      <c r="U51" s="353"/>
      <c r="V51" s="353"/>
    </row>
    <row r="52" spans="1:22" x14ac:dyDescent="0.2">
      <c r="A52" s="272"/>
      <c r="B52" s="252"/>
      <c r="C52" s="253"/>
      <c r="D52" s="351" t="s">
        <v>517</v>
      </c>
      <c r="E52" s="354" t="s">
        <v>601</v>
      </c>
      <c r="F52" s="353"/>
      <c r="G52" s="353"/>
      <c r="H52" s="353"/>
      <c r="I52" s="353"/>
      <c r="J52" s="353"/>
      <c r="K52" s="353"/>
      <c r="L52" s="353"/>
      <c r="M52" s="353"/>
      <c r="N52" s="353"/>
      <c r="O52" s="353"/>
      <c r="P52" s="353"/>
      <c r="Q52" s="353"/>
      <c r="R52" s="353"/>
      <c r="S52" s="353"/>
      <c r="T52" s="353"/>
      <c r="U52" s="353"/>
      <c r="V52" s="353"/>
    </row>
    <row r="53" spans="1:22" x14ac:dyDescent="0.2">
      <c r="R53" s="245"/>
      <c r="S53" s="245"/>
      <c r="T53" s="245"/>
      <c r="U53" s="245"/>
      <c r="V53" s="245"/>
    </row>
    <row r="54" spans="1:22" ht="48" x14ac:dyDescent="0.2">
      <c r="A54" s="355" t="s">
        <v>876</v>
      </c>
      <c r="B54" s="356" t="s">
        <v>447</v>
      </c>
      <c r="C54" s="358" t="s">
        <v>185</v>
      </c>
      <c r="D54" s="349"/>
      <c r="E54" s="350" t="s">
        <v>877</v>
      </c>
      <c r="F54" s="350" t="s">
        <v>878</v>
      </c>
      <c r="G54" s="350" t="s">
        <v>879</v>
      </c>
      <c r="H54" s="350" t="s">
        <v>880</v>
      </c>
      <c r="I54" s="350" t="s">
        <v>881</v>
      </c>
      <c r="J54" s="350" t="s">
        <v>882</v>
      </c>
      <c r="K54" s="350" t="s">
        <v>883</v>
      </c>
      <c r="L54" s="350" t="s">
        <v>884</v>
      </c>
      <c r="M54" s="350" t="s">
        <v>885</v>
      </c>
      <c r="N54" s="350" t="s">
        <v>797</v>
      </c>
      <c r="O54" s="350" t="s">
        <v>886</v>
      </c>
      <c r="P54" s="350" t="s">
        <v>887</v>
      </c>
      <c r="Q54" s="350" t="s">
        <v>888</v>
      </c>
      <c r="R54" s="350" t="s">
        <v>889</v>
      </c>
      <c r="S54" s="350" t="s">
        <v>890</v>
      </c>
      <c r="T54" s="350" t="s">
        <v>891</v>
      </c>
      <c r="U54" s="350" t="s">
        <v>892</v>
      </c>
      <c r="V54" s="350" t="s">
        <v>893</v>
      </c>
    </row>
    <row r="55" spans="1:22" ht="24" x14ac:dyDescent="0.2">
      <c r="A55" s="365"/>
      <c r="B55" s="366"/>
      <c r="C55" s="367"/>
      <c r="D55" s="351" t="s">
        <v>9</v>
      </c>
      <c r="E55" s="359" t="s">
        <v>894</v>
      </c>
      <c r="F55" s="359" t="s">
        <v>895</v>
      </c>
      <c r="G55" s="353" t="s">
        <v>896</v>
      </c>
      <c r="H55" s="353" t="s">
        <v>897</v>
      </c>
      <c r="I55" s="353" t="s">
        <v>898</v>
      </c>
      <c r="J55" s="353" t="s">
        <v>899</v>
      </c>
      <c r="K55" s="353" t="s">
        <v>900</v>
      </c>
      <c r="L55" s="353" t="s">
        <v>901</v>
      </c>
      <c r="M55" s="353" t="s">
        <v>902</v>
      </c>
      <c r="N55" s="353" t="s">
        <v>903</v>
      </c>
      <c r="O55" s="353" t="s">
        <v>904</v>
      </c>
      <c r="P55" s="353" t="s">
        <v>905</v>
      </c>
      <c r="Q55" s="353" t="s">
        <v>906</v>
      </c>
      <c r="R55" s="353" t="s">
        <v>907</v>
      </c>
      <c r="S55" s="353" t="s">
        <v>908</v>
      </c>
      <c r="T55" s="353" t="s">
        <v>909</v>
      </c>
      <c r="U55" s="353" t="s">
        <v>910</v>
      </c>
      <c r="V55" s="353" t="s">
        <v>911</v>
      </c>
    </row>
    <row r="56" spans="1:22" x14ac:dyDescent="0.2">
      <c r="A56" s="249"/>
      <c r="B56" s="250"/>
      <c r="C56" s="251"/>
      <c r="D56" s="351" t="s">
        <v>651</v>
      </c>
      <c r="E56" s="353" t="s">
        <v>912</v>
      </c>
      <c r="F56" s="353" t="s">
        <v>913</v>
      </c>
      <c r="G56" s="353" t="s">
        <v>914</v>
      </c>
      <c r="H56" s="353" t="s">
        <v>915</v>
      </c>
      <c r="I56" s="353" t="s">
        <v>916</v>
      </c>
      <c r="J56" s="353" t="s">
        <v>917</v>
      </c>
      <c r="K56" s="353" t="s">
        <v>918</v>
      </c>
      <c r="L56" s="353" t="s">
        <v>919</v>
      </c>
      <c r="M56" s="353" t="s">
        <v>920</v>
      </c>
      <c r="N56" s="353" t="s">
        <v>921</v>
      </c>
      <c r="O56" s="353" t="s">
        <v>922</v>
      </c>
      <c r="P56" s="353" t="s">
        <v>923</v>
      </c>
      <c r="Q56" s="353" t="s">
        <v>924</v>
      </c>
      <c r="R56" s="353" t="s">
        <v>925</v>
      </c>
      <c r="S56" s="353" t="s">
        <v>926</v>
      </c>
      <c r="T56" s="353" t="s">
        <v>927</v>
      </c>
      <c r="U56" s="353" t="s">
        <v>928</v>
      </c>
      <c r="V56" s="353" t="s">
        <v>929</v>
      </c>
    </row>
    <row r="57" spans="1:22" x14ac:dyDescent="0.2">
      <c r="A57" s="272"/>
      <c r="B57" s="252"/>
      <c r="C57" s="253"/>
      <c r="D57" s="351" t="s">
        <v>517</v>
      </c>
      <c r="E57" s="352" t="s">
        <v>601</v>
      </c>
      <c r="F57" s="352" t="s">
        <v>601</v>
      </c>
      <c r="G57" s="352" t="s">
        <v>601</v>
      </c>
      <c r="H57" s="352" t="s">
        <v>601</v>
      </c>
      <c r="I57" s="352" t="s">
        <v>601</v>
      </c>
      <c r="J57" s="352" t="s">
        <v>601</v>
      </c>
      <c r="K57" s="352" t="s">
        <v>601</v>
      </c>
      <c r="L57" s="352" t="s">
        <v>601</v>
      </c>
      <c r="M57" s="352" t="s">
        <v>601</v>
      </c>
      <c r="N57" s="352" t="s">
        <v>601</v>
      </c>
      <c r="O57" s="352" t="s">
        <v>601</v>
      </c>
      <c r="P57" s="352" t="s">
        <v>601</v>
      </c>
      <c r="Q57" s="352" t="s">
        <v>601</v>
      </c>
      <c r="R57" s="352" t="s">
        <v>601</v>
      </c>
      <c r="S57" s="352" t="s">
        <v>601</v>
      </c>
      <c r="T57" s="352" t="s">
        <v>601</v>
      </c>
      <c r="U57" s="352" t="s">
        <v>601</v>
      </c>
      <c r="V57" s="352" t="s">
        <v>601</v>
      </c>
    </row>
    <row r="58" spans="1:22" x14ac:dyDescent="0.2">
      <c r="A58" s="266"/>
      <c r="B58" s="266"/>
      <c r="C58" s="266"/>
      <c r="D58" s="267"/>
      <c r="E58" s="268"/>
      <c r="F58" s="268"/>
      <c r="G58" s="268"/>
      <c r="H58" s="268"/>
      <c r="I58" s="268"/>
      <c r="J58" s="268"/>
      <c r="K58" s="268"/>
      <c r="L58" s="268"/>
      <c r="M58" s="268"/>
      <c r="N58" s="268"/>
      <c r="O58" s="268"/>
      <c r="P58" s="268"/>
      <c r="Q58" s="268"/>
      <c r="R58" s="268"/>
      <c r="S58" s="268"/>
      <c r="T58" s="268"/>
      <c r="U58" s="268"/>
      <c r="V58" s="268"/>
    </row>
    <row r="59" spans="1:22" ht="24" x14ac:dyDescent="0.2">
      <c r="A59" s="355" t="s">
        <v>648</v>
      </c>
      <c r="B59" s="356" t="s">
        <v>440</v>
      </c>
      <c r="C59" s="358" t="s">
        <v>649</v>
      </c>
      <c r="D59" s="349"/>
      <c r="E59" s="350" t="s">
        <v>650</v>
      </c>
      <c r="F59" s="350"/>
      <c r="G59" s="350"/>
      <c r="H59" s="350"/>
      <c r="I59" s="350"/>
      <c r="J59" s="350"/>
      <c r="K59" s="350"/>
      <c r="L59" s="350"/>
      <c r="M59" s="350"/>
      <c r="N59" s="350"/>
      <c r="O59" s="350"/>
      <c r="P59" s="350"/>
      <c r="Q59" s="350"/>
      <c r="R59" s="350"/>
      <c r="S59" s="350"/>
      <c r="T59" s="350"/>
      <c r="U59" s="350"/>
      <c r="V59" s="350"/>
    </row>
    <row r="60" spans="1:22" x14ac:dyDescent="0.2">
      <c r="A60" s="365"/>
      <c r="B60" s="366"/>
      <c r="C60" s="367"/>
      <c r="D60" s="351" t="s">
        <v>9</v>
      </c>
      <c r="E60" s="352" t="s">
        <v>601</v>
      </c>
      <c r="F60" s="353"/>
      <c r="G60" s="353"/>
      <c r="H60" s="353"/>
      <c r="I60" s="353"/>
      <c r="J60" s="353"/>
      <c r="K60" s="353"/>
      <c r="L60" s="353"/>
      <c r="M60" s="353"/>
      <c r="N60" s="353"/>
      <c r="O60" s="353"/>
      <c r="P60" s="353"/>
      <c r="Q60" s="353"/>
      <c r="R60" s="353"/>
      <c r="S60" s="353"/>
      <c r="T60" s="353"/>
      <c r="U60" s="353"/>
      <c r="V60" s="353"/>
    </row>
    <row r="61" spans="1:22" x14ac:dyDescent="0.2">
      <c r="A61" s="249"/>
      <c r="B61" s="250"/>
      <c r="C61" s="251"/>
      <c r="D61" s="351" t="s">
        <v>651</v>
      </c>
      <c r="E61" s="352" t="s">
        <v>601</v>
      </c>
      <c r="F61" s="353"/>
      <c r="G61" s="353"/>
      <c r="H61" s="353"/>
      <c r="I61" s="353"/>
      <c r="J61" s="353"/>
      <c r="K61" s="353"/>
      <c r="L61" s="353"/>
      <c r="M61" s="353"/>
      <c r="N61" s="353"/>
      <c r="O61" s="353"/>
      <c r="P61" s="353"/>
      <c r="Q61" s="353"/>
      <c r="R61" s="353"/>
      <c r="S61" s="353"/>
      <c r="T61" s="353"/>
      <c r="U61" s="353"/>
      <c r="V61" s="353"/>
    </row>
    <row r="62" spans="1:22" x14ac:dyDescent="0.2">
      <c r="A62" s="272"/>
      <c r="B62" s="252"/>
      <c r="C62" s="253"/>
      <c r="D62" s="351" t="s">
        <v>517</v>
      </c>
      <c r="E62" s="369" t="s">
        <v>652</v>
      </c>
      <c r="F62" s="353"/>
      <c r="G62" s="353"/>
      <c r="H62" s="353"/>
      <c r="I62" s="353"/>
      <c r="J62" s="353"/>
      <c r="K62" s="353"/>
      <c r="L62" s="353"/>
      <c r="M62" s="353"/>
      <c r="N62" s="353"/>
      <c r="O62" s="353"/>
      <c r="P62" s="353"/>
      <c r="Q62" s="353"/>
      <c r="R62" s="353"/>
      <c r="S62" s="353"/>
      <c r="T62" s="353"/>
      <c r="U62" s="353"/>
      <c r="V62" s="353"/>
    </row>
    <row r="63" spans="1:22" x14ac:dyDescent="0.2">
      <c r="R63" s="245"/>
      <c r="S63" s="245"/>
      <c r="T63" s="245"/>
      <c r="U63" s="245"/>
      <c r="V63" s="245"/>
    </row>
    <row r="64" spans="1:22" ht="24" x14ac:dyDescent="0.2">
      <c r="A64" s="355" t="s">
        <v>724</v>
      </c>
      <c r="B64" s="356" t="s">
        <v>442</v>
      </c>
      <c r="C64" s="368" t="s">
        <v>615</v>
      </c>
      <c r="D64" s="349"/>
      <c r="E64" s="350" t="s">
        <v>725</v>
      </c>
      <c r="F64" s="350"/>
      <c r="G64" s="350"/>
      <c r="H64" s="350"/>
      <c r="I64" s="350"/>
      <c r="J64" s="350"/>
      <c r="K64" s="350"/>
      <c r="L64" s="350"/>
      <c r="M64" s="350"/>
      <c r="N64" s="350"/>
      <c r="O64" s="350"/>
      <c r="P64" s="350"/>
      <c r="Q64" s="350"/>
      <c r="R64" s="350"/>
      <c r="S64" s="350"/>
      <c r="T64" s="350"/>
      <c r="U64" s="350"/>
      <c r="V64" s="350"/>
    </row>
    <row r="65" spans="1:22" x14ac:dyDescent="0.2">
      <c r="A65" s="365"/>
      <c r="B65" s="366"/>
      <c r="C65" s="367"/>
      <c r="D65" s="351" t="s">
        <v>9</v>
      </c>
      <c r="E65" s="352" t="s">
        <v>1078</v>
      </c>
      <c r="F65" s="353"/>
      <c r="G65" s="353"/>
      <c r="H65" s="353"/>
      <c r="I65" s="353"/>
      <c r="J65" s="353"/>
      <c r="K65" s="353"/>
      <c r="L65" s="353"/>
      <c r="M65" s="353"/>
      <c r="N65" s="353"/>
      <c r="O65" s="353"/>
      <c r="P65" s="353"/>
      <c r="Q65" s="353"/>
      <c r="R65" s="353"/>
      <c r="S65" s="353"/>
      <c r="T65" s="353"/>
      <c r="U65" s="353"/>
      <c r="V65" s="353"/>
    </row>
    <row r="66" spans="1:22" x14ac:dyDescent="0.2">
      <c r="A66" s="249"/>
      <c r="B66" s="250"/>
      <c r="C66" s="251"/>
      <c r="D66" s="351" t="s">
        <v>651</v>
      </c>
      <c r="E66" s="352" t="s">
        <v>1079</v>
      </c>
      <c r="F66" s="353"/>
      <c r="G66" s="353"/>
      <c r="H66" s="353"/>
      <c r="I66" s="353"/>
      <c r="J66" s="353"/>
      <c r="K66" s="353"/>
      <c r="L66" s="353"/>
      <c r="M66" s="353"/>
      <c r="N66" s="353"/>
      <c r="O66" s="353"/>
      <c r="P66" s="353"/>
      <c r="Q66" s="353"/>
      <c r="R66" s="353"/>
      <c r="S66" s="353"/>
      <c r="T66" s="353"/>
      <c r="U66" s="353"/>
      <c r="V66" s="353"/>
    </row>
    <row r="67" spans="1:22" x14ac:dyDescent="0.2">
      <c r="A67" s="272"/>
      <c r="B67" s="252"/>
      <c r="C67" s="253"/>
      <c r="D67" s="351" t="s">
        <v>517</v>
      </c>
      <c r="E67" s="354" t="s">
        <v>601</v>
      </c>
      <c r="F67" s="353"/>
      <c r="G67" s="353"/>
      <c r="H67" s="353"/>
      <c r="I67" s="353"/>
      <c r="J67" s="353"/>
      <c r="K67" s="353"/>
      <c r="L67" s="353"/>
      <c r="M67" s="353"/>
      <c r="N67" s="353"/>
      <c r="O67" s="353"/>
      <c r="P67" s="353"/>
      <c r="Q67" s="353"/>
      <c r="R67" s="353"/>
      <c r="S67" s="353"/>
      <c r="T67" s="353"/>
      <c r="U67" s="353"/>
      <c r="V67" s="353"/>
    </row>
    <row r="68" spans="1:22" x14ac:dyDescent="0.2">
      <c r="R68" s="245"/>
      <c r="S68" s="245"/>
      <c r="T68" s="245"/>
      <c r="U68" s="245"/>
      <c r="V68" s="245"/>
    </row>
    <row r="69" spans="1:22" ht="36" x14ac:dyDescent="0.2">
      <c r="A69" s="395" t="s">
        <v>936</v>
      </c>
      <c r="B69" s="396" t="s">
        <v>162</v>
      </c>
      <c r="C69" s="397" t="s">
        <v>680</v>
      </c>
      <c r="D69" s="398"/>
      <c r="E69" s="399" t="s">
        <v>937</v>
      </c>
      <c r="F69" s="399" t="s">
        <v>938</v>
      </c>
      <c r="G69" s="399" t="s">
        <v>939</v>
      </c>
      <c r="H69" s="399" t="s">
        <v>940</v>
      </c>
      <c r="I69" s="399"/>
      <c r="J69" s="399"/>
      <c r="K69" s="399"/>
      <c r="L69" s="399"/>
      <c r="M69" s="399"/>
      <c r="N69" s="399"/>
      <c r="O69" s="399"/>
      <c r="P69" s="399"/>
      <c r="Q69" s="399"/>
      <c r="R69" s="399"/>
      <c r="S69" s="399"/>
      <c r="T69" s="399"/>
      <c r="U69" s="399"/>
      <c r="V69" s="399"/>
    </row>
    <row r="70" spans="1:22" x14ac:dyDescent="0.2">
      <c r="A70" s="400"/>
      <c r="B70" s="401"/>
      <c r="C70" s="367"/>
      <c r="D70" s="402" t="s">
        <v>9</v>
      </c>
      <c r="E70" s="403" t="s">
        <v>977</v>
      </c>
      <c r="F70" s="403" t="s">
        <v>979</v>
      </c>
      <c r="G70" s="403" t="s">
        <v>981</v>
      </c>
      <c r="H70" s="403" t="s">
        <v>983</v>
      </c>
      <c r="I70" s="404"/>
      <c r="J70" s="404"/>
      <c r="K70" s="404"/>
      <c r="L70" s="404"/>
      <c r="M70" s="404"/>
      <c r="N70" s="404"/>
      <c r="O70" s="404"/>
      <c r="P70" s="404"/>
      <c r="Q70" s="404"/>
      <c r="R70" s="404"/>
      <c r="S70" s="404"/>
      <c r="T70" s="404"/>
      <c r="U70" s="404"/>
      <c r="V70" s="404"/>
    </row>
    <row r="71" spans="1:22" x14ac:dyDescent="0.2">
      <c r="A71" s="249"/>
      <c r="B71" s="250"/>
      <c r="C71" s="251"/>
      <c r="D71" s="402" t="s">
        <v>651</v>
      </c>
      <c r="E71" s="403" t="s">
        <v>978</v>
      </c>
      <c r="F71" s="403" t="s">
        <v>980</v>
      </c>
      <c r="G71" s="403" t="s">
        <v>982</v>
      </c>
      <c r="H71" s="403" t="s">
        <v>984</v>
      </c>
      <c r="I71" s="404"/>
      <c r="J71" s="404"/>
      <c r="K71" s="404"/>
      <c r="L71" s="404"/>
      <c r="M71" s="404"/>
      <c r="N71" s="404"/>
      <c r="O71" s="404"/>
      <c r="P71" s="404"/>
      <c r="Q71" s="404"/>
      <c r="R71" s="404"/>
      <c r="S71" s="404"/>
      <c r="T71" s="404"/>
      <c r="U71" s="404"/>
      <c r="V71" s="404"/>
    </row>
    <row r="72" spans="1:22" x14ac:dyDescent="0.2">
      <c r="A72" s="272"/>
      <c r="B72" s="252"/>
      <c r="C72" s="253"/>
      <c r="D72" s="402" t="s">
        <v>517</v>
      </c>
      <c r="E72" s="405" t="s">
        <v>601</v>
      </c>
      <c r="F72" s="403" t="s">
        <v>601</v>
      </c>
      <c r="G72" s="403" t="s">
        <v>601</v>
      </c>
      <c r="H72" s="403" t="s">
        <v>601</v>
      </c>
      <c r="I72" s="404"/>
      <c r="J72" s="404"/>
      <c r="K72" s="404"/>
      <c r="L72" s="404"/>
      <c r="M72" s="404"/>
      <c r="N72" s="404"/>
      <c r="O72" s="404"/>
      <c r="P72" s="404"/>
      <c r="Q72" s="404"/>
      <c r="R72" s="404"/>
      <c r="S72" s="404"/>
      <c r="T72" s="404"/>
      <c r="U72" s="404"/>
      <c r="V72" s="404"/>
    </row>
    <row r="73" spans="1:22" x14ac:dyDescent="0.2">
      <c r="R73" s="245"/>
      <c r="S73" s="245"/>
      <c r="T73" s="245"/>
      <c r="U73" s="245"/>
      <c r="V73" s="245"/>
    </row>
    <row r="74" spans="1:22" x14ac:dyDescent="0.2">
      <c r="A74" s="395" t="s">
        <v>946</v>
      </c>
      <c r="B74" s="396" t="s">
        <v>444</v>
      </c>
      <c r="C74" s="406" t="s">
        <v>554</v>
      </c>
      <c r="D74" s="407"/>
      <c r="E74" s="408" t="s">
        <v>947</v>
      </c>
      <c r="F74" s="350"/>
      <c r="G74" s="350"/>
      <c r="H74" s="350"/>
      <c r="I74" s="350"/>
      <c r="J74" s="350"/>
      <c r="K74" s="350"/>
      <c r="L74" s="350"/>
      <c r="M74" s="350"/>
      <c r="N74" s="350"/>
      <c r="O74" s="350"/>
      <c r="P74" s="350"/>
      <c r="Q74" s="350"/>
      <c r="R74" s="350"/>
      <c r="S74" s="350"/>
      <c r="T74" s="350"/>
      <c r="U74" s="350"/>
      <c r="V74" s="350"/>
    </row>
    <row r="75" spans="1:22" x14ac:dyDescent="0.2">
      <c r="A75" s="409"/>
      <c r="B75" s="410"/>
      <c r="C75" s="411"/>
      <c r="D75" s="412" t="s">
        <v>9</v>
      </c>
      <c r="E75" s="413" t="s">
        <v>948</v>
      </c>
      <c r="F75" s="353"/>
      <c r="G75" s="353"/>
      <c r="H75" s="353"/>
      <c r="I75" s="353"/>
      <c r="J75" s="353"/>
      <c r="K75" s="353"/>
      <c r="L75" s="353"/>
      <c r="M75" s="353"/>
      <c r="N75" s="353"/>
      <c r="O75" s="353"/>
      <c r="P75" s="353"/>
      <c r="Q75" s="353"/>
      <c r="R75" s="353"/>
      <c r="S75" s="353"/>
      <c r="T75" s="353"/>
      <c r="U75" s="353"/>
      <c r="V75" s="353"/>
    </row>
    <row r="76" spans="1:22" x14ac:dyDescent="0.2">
      <c r="A76" s="249"/>
      <c r="B76" s="250"/>
      <c r="C76" s="251"/>
      <c r="D76" s="412" t="s">
        <v>651</v>
      </c>
      <c r="E76" s="413" t="s">
        <v>601</v>
      </c>
      <c r="F76" s="353"/>
      <c r="G76" s="353"/>
      <c r="H76" s="353"/>
      <c r="I76" s="353"/>
      <c r="J76" s="353"/>
      <c r="K76" s="353"/>
      <c r="L76" s="353"/>
      <c r="M76" s="353"/>
      <c r="N76" s="353"/>
      <c r="O76" s="353"/>
      <c r="P76" s="353"/>
      <c r="Q76" s="353"/>
      <c r="R76" s="353"/>
      <c r="S76" s="353"/>
      <c r="T76" s="353"/>
      <c r="U76" s="353"/>
      <c r="V76" s="353"/>
    </row>
    <row r="77" spans="1:22" x14ac:dyDescent="0.2">
      <c r="A77" s="272"/>
      <c r="B77" s="252"/>
      <c r="C77" s="253"/>
      <c r="D77" s="412" t="s">
        <v>517</v>
      </c>
      <c r="E77" s="414" t="s">
        <v>949</v>
      </c>
      <c r="F77" s="353"/>
      <c r="G77" s="353"/>
      <c r="H77" s="353"/>
      <c r="I77" s="353"/>
      <c r="J77" s="353"/>
      <c r="K77" s="353"/>
      <c r="L77" s="353"/>
      <c r="M77" s="353"/>
      <c r="N77" s="353"/>
      <c r="O77" s="353"/>
      <c r="P77" s="353"/>
      <c r="Q77" s="353"/>
      <c r="R77" s="353"/>
      <c r="S77" s="353"/>
      <c r="T77" s="353"/>
      <c r="U77" s="353"/>
      <c r="V77" s="353"/>
    </row>
    <row r="78" spans="1:22" x14ac:dyDescent="0.2">
      <c r="R78" s="245"/>
      <c r="S78" s="245"/>
      <c r="T78" s="245"/>
      <c r="U78" s="245"/>
      <c r="V78" s="245"/>
    </row>
    <row r="79" spans="1:22" ht="24" x14ac:dyDescent="0.2">
      <c r="A79" s="485" t="s">
        <v>1009</v>
      </c>
      <c r="B79" s="486" t="s">
        <v>160</v>
      </c>
      <c r="C79" s="406" t="s">
        <v>573</v>
      </c>
      <c r="D79" s="488"/>
      <c r="E79" s="489" t="s">
        <v>1000</v>
      </c>
      <c r="F79" s="489"/>
      <c r="G79" s="489"/>
      <c r="H79" s="489"/>
      <c r="I79" s="489"/>
      <c r="J79" s="489"/>
      <c r="K79" s="489"/>
      <c r="L79" s="489"/>
      <c r="M79" s="489"/>
      <c r="N79" s="489"/>
      <c r="O79" s="489"/>
      <c r="P79" s="489"/>
      <c r="Q79" s="489"/>
      <c r="R79" s="489"/>
      <c r="S79" s="489"/>
      <c r="T79" s="489"/>
      <c r="U79" s="489"/>
      <c r="V79" s="489"/>
    </row>
    <row r="80" spans="1:22" x14ac:dyDescent="0.2">
      <c r="A80" s="409"/>
      <c r="B80" s="410"/>
      <c r="C80" s="411"/>
      <c r="D80" s="490" t="s">
        <v>9</v>
      </c>
      <c r="E80" s="492" t="s">
        <v>1010</v>
      </c>
      <c r="F80" s="493"/>
      <c r="G80" s="493"/>
      <c r="H80" s="493"/>
      <c r="I80" s="493"/>
      <c r="J80" s="493"/>
      <c r="K80" s="493"/>
      <c r="L80" s="493"/>
      <c r="M80" s="493"/>
      <c r="N80" s="493"/>
      <c r="O80" s="493"/>
      <c r="P80" s="493"/>
      <c r="Q80" s="493"/>
      <c r="R80" s="493"/>
      <c r="S80" s="493"/>
      <c r="T80" s="493"/>
      <c r="U80" s="493"/>
      <c r="V80" s="493"/>
    </row>
    <row r="81" spans="1:22" x14ac:dyDescent="0.2">
      <c r="A81" s="249"/>
      <c r="C81" s="251"/>
      <c r="D81" s="490" t="s">
        <v>651</v>
      </c>
      <c r="E81" s="492" t="s">
        <v>1011</v>
      </c>
      <c r="F81" s="493"/>
      <c r="G81" s="493"/>
      <c r="H81" s="493"/>
      <c r="I81" s="493"/>
      <c r="J81" s="493"/>
      <c r="K81" s="493"/>
      <c r="L81" s="493"/>
      <c r="M81" s="493"/>
      <c r="N81" s="493"/>
      <c r="O81" s="493"/>
      <c r="P81" s="493"/>
      <c r="Q81" s="493"/>
      <c r="R81" s="493"/>
      <c r="S81" s="493"/>
      <c r="T81" s="493"/>
      <c r="U81" s="493"/>
      <c r="V81" s="493"/>
    </row>
    <row r="82" spans="1:22" x14ac:dyDescent="0.2">
      <c r="A82" s="272"/>
      <c r="B82" s="252"/>
      <c r="C82" s="253"/>
      <c r="D82" s="490" t="s">
        <v>517</v>
      </c>
      <c r="E82" s="496" t="s">
        <v>601</v>
      </c>
      <c r="F82" s="493"/>
      <c r="G82" s="493"/>
      <c r="H82" s="493"/>
      <c r="I82" s="493"/>
      <c r="J82" s="493"/>
      <c r="K82" s="493"/>
      <c r="L82" s="493"/>
      <c r="M82" s="493"/>
      <c r="N82" s="493"/>
      <c r="O82" s="493"/>
      <c r="P82" s="493"/>
      <c r="Q82" s="493"/>
      <c r="R82" s="493"/>
      <c r="S82" s="493"/>
      <c r="T82" s="493"/>
      <c r="U82" s="493"/>
      <c r="V82" s="493"/>
    </row>
    <row r="83" spans="1:22" x14ac:dyDescent="0.2">
      <c r="R83" s="245"/>
      <c r="S83" s="245"/>
      <c r="T83" s="245"/>
      <c r="U83" s="245"/>
      <c r="V83" s="245"/>
    </row>
    <row r="84" spans="1:22" x14ac:dyDescent="0.2">
      <c r="A84" s="521" t="s">
        <v>1051</v>
      </c>
      <c r="B84" s="522" t="s">
        <v>446</v>
      </c>
      <c r="C84" s="523" t="s">
        <v>533</v>
      </c>
      <c r="D84" s="524"/>
      <c r="E84" s="525" t="s">
        <v>1052</v>
      </c>
      <c r="F84" s="525" t="s">
        <v>1053</v>
      </c>
      <c r="G84" s="525" t="s">
        <v>1054</v>
      </c>
      <c r="H84" s="525" t="s">
        <v>1055</v>
      </c>
      <c r="I84" s="525"/>
      <c r="J84" s="525"/>
      <c r="K84" s="525"/>
      <c r="L84" s="525"/>
      <c r="M84" s="525"/>
      <c r="N84" s="525"/>
      <c r="O84" s="525"/>
      <c r="P84" s="525"/>
      <c r="Q84" s="525"/>
      <c r="R84" s="525"/>
      <c r="S84" s="525"/>
      <c r="T84" s="525"/>
      <c r="U84" s="525"/>
      <c r="V84" s="525"/>
    </row>
    <row r="85" spans="1:22" x14ac:dyDescent="0.2">
      <c r="A85" s="409"/>
      <c r="B85" s="410"/>
      <c r="C85" s="411"/>
      <c r="D85" s="526" t="s">
        <v>9</v>
      </c>
      <c r="E85" s="527" t="s">
        <v>1056</v>
      </c>
      <c r="F85" s="527" t="s">
        <v>1057</v>
      </c>
      <c r="G85" s="527" t="s">
        <v>601</v>
      </c>
      <c r="H85" s="527" t="s">
        <v>601</v>
      </c>
      <c r="I85" s="528"/>
      <c r="J85" s="528"/>
      <c r="K85" s="528"/>
      <c r="L85" s="528"/>
      <c r="M85" s="528"/>
      <c r="N85" s="528"/>
      <c r="O85" s="528"/>
      <c r="P85" s="528"/>
      <c r="Q85" s="528"/>
      <c r="R85" s="528"/>
      <c r="S85" s="528"/>
      <c r="T85" s="528"/>
      <c r="U85" s="528"/>
      <c r="V85" s="528"/>
    </row>
    <row r="86" spans="1:22" x14ac:dyDescent="0.2">
      <c r="A86" s="249"/>
      <c r="C86" s="251"/>
      <c r="D86" s="526" t="s">
        <v>651</v>
      </c>
      <c r="E86" s="527" t="s">
        <v>1058</v>
      </c>
      <c r="F86" s="527" t="s">
        <v>1059</v>
      </c>
      <c r="G86" s="527" t="s">
        <v>601</v>
      </c>
      <c r="H86" s="527" t="s">
        <v>601</v>
      </c>
      <c r="I86" s="528"/>
      <c r="J86" s="528"/>
      <c r="K86" s="528"/>
      <c r="L86" s="528"/>
      <c r="M86" s="528"/>
      <c r="N86" s="528"/>
      <c r="O86" s="528"/>
      <c r="P86" s="528"/>
      <c r="Q86" s="528"/>
      <c r="R86" s="528"/>
      <c r="S86" s="528"/>
      <c r="T86" s="528"/>
      <c r="U86" s="528"/>
      <c r="V86" s="528"/>
    </row>
    <row r="87" spans="1:22" x14ac:dyDescent="0.2">
      <c r="A87" s="272"/>
      <c r="B87" s="252"/>
      <c r="C87" s="253"/>
      <c r="D87" s="526" t="s">
        <v>517</v>
      </c>
      <c r="E87" s="529" t="s">
        <v>601</v>
      </c>
      <c r="F87" s="527" t="s">
        <v>601</v>
      </c>
      <c r="G87" s="527" t="s">
        <v>1060</v>
      </c>
      <c r="H87" s="527" t="s">
        <v>601</v>
      </c>
      <c r="I87" s="528"/>
      <c r="J87" s="528"/>
      <c r="K87" s="528"/>
      <c r="L87" s="528"/>
      <c r="M87" s="528"/>
      <c r="N87" s="528"/>
      <c r="O87" s="528"/>
      <c r="P87" s="528"/>
      <c r="Q87" s="528"/>
      <c r="R87" s="528"/>
      <c r="S87" s="528"/>
      <c r="T87" s="528"/>
      <c r="U87" s="528"/>
      <c r="V87" s="528"/>
    </row>
    <row r="88" spans="1:22" x14ac:dyDescent="0.2">
      <c r="R88" s="245"/>
      <c r="S88" s="245"/>
      <c r="T88" s="245"/>
      <c r="U88" s="245"/>
      <c r="V88" s="245"/>
    </row>
    <row r="89" spans="1:22" ht="36" x14ac:dyDescent="0.2">
      <c r="A89" s="432" t="s">
        <v>970</v>
      </c>
      <c r="B89" s="433" t="s">
        <v>451</v>
      </c>
      <c r="C89" s="406" t="s">
        <v>713</v>
      </c>
      <c r="D89" s="407"/>
      <c r="E89" s="408" t="s">
        <v>971</v>
      </c>
      <c r="F89" s="408" t="s">
        <v>972</v>
      </c>
      <c r="G89" s="408"/>
      <c r="H89" s="408"/>
      <c r="I89" s="408"/>
      <c r="J89" s="408"/>
      <c r="K89" s="408"/>
      <c r="L89" s="408"/>
      <c r="M89" s="408"/>
      <c r="N89" s="408"/>
      <c r="O89" s="408"/>
      <c r="P89" s="408"/>
      <c r="Q89" s="408"/>
      <c r="R89" s="408"/>
      <c r="S89" s="408"/>
      <c r="T89" s="408"/>
      <c r="U89" s="408"/>
      <c r="V89" s="408"/>
    </row>
    <row r="90" spans="1:22" x14ac:dyDescent="0.2">
      <c r="A90" s="409"/>
      <c r="B90" s="410"/>
      <c r="C90" s="411"/>
      <c r="D90" s="412" t="s">
        <v>9</v>
      </c>
      <c r="E90" s="413" t="s">
        <v>973</v>
      </c>
      <c r="F90" s="436" t="s">
        <v>974</v>
      </c>
      <c r="G90" s="436"/>
      <c r="H90" s="436"/>
      <c r="I90" s="436"/>
      <c r="J90" s="436"/>
      <c r="K90" s="436"/>
      <c r="L90" s="436"/>
      <c r="M90" s="436"/>
      <c r="N90" s="436"/>
      <c r="O90" s="436"/>
      <c r="P90" s="436"/>
      <c r="Q90" s="436"/>
      <c r="R90" s="436"/>
      <c r="S90" s="436"/>
      <c r="T90" s="436"/>
      <c r="U90" s="436"/>
      <c r="V90" s="436"/>
    </row>
    <row r="91" spans="1:22" x14ac:dyDescent="0.2">
      <c r="A91" s="249"/>
      <c r="B91" s="250"/>
      <c r="C91" s="251"/>
      <c r="D91" s="412" t="s">
        <v>651</v>
      </c>
      <c r="E91" s="413" t="s">
        <v>37</v>
      </c>
      <c r="F91" s="436"/>
      <c r="G91" s="436"/>
      <c r="H91" s="436"/>
      <c r="I91" s="436"/>
      <c r="J91" s="436"/>
      <c r="K91" s="436"/>
      <c r="L91" s="436"/>
      <c r="M91" s="436"/>
      <c r="N91" s="436"/>
      <c r="O91" s="436"/>
      <c r="P91" s="436"/>
      <c r="Q91" s="436"/>
      <c r="R91" s="436"/>
      <c r="S91" s="436"/>
      <c r="T91" s="436"/>
      <c r="U91" s="436"/>
      <c r="V91" s="436"/>
    </row>
    <row r="92" spans="1:22" x14ac:dyDescent="0.2">
      <c r="A92" s="272"/>
      <c r="B92" s="252"/>
      <c r="C92" s="253"/>
      <c r="D92" s="412" t="s">
        <v>517</v>
      </c>
      <c r="E92" s="414" t="s">
        <v>601</v>
      </c>
      <c r="F92" s="414" t="s">
        <v>601</v>
      </c>
      <c r="G92" s="436"/>
      <c r="H92" s="436"/>
      <c r="I92" s="436"/>
      <c r="J92" s="436"/>
      <c r="K92" s="436"/>
      <c r="L92" s="436"/>
      <c r="M92" s="436"/>
      <c r="N92" s="436"/>
      <c r="O92" s="436"/>
      <c r="P92" s="436"/>
      <c r="Q92" s="436"/>
      <c r="R92" s="436"/>
      <c r="S92" s="436"/>
      <c r="T92" s="436"/>
      <c r="U92" s="436"/>
      <c r="V92" s="436"/>
    </row>
    <row r="93" spans="1:22" x14ac:dyDescent="0.2">
      <c r="R93" s="245"/>
      <c r="S93" s="245"/>
      <c r="T93" s="245"/>
      <c r="U93" s="245"/>
      <c r="V93" s="245"/>
    </row>
    <row r="94" spans="1:22" x14ac:dyDescent="0.2">
      <c r="A94" s="355" t="s">
        <v>657</v>
      </c>
      <c r="B94" s="356" t="s">
        <v>528</v>
      </c>
      <c r="C94" s="348" t="s">
        <v>628</v>
      </c>
      <c r="D94" s="349"/>
      <c r="E94" s="350" t="s">
        <v>658</v>
      </c>
      <c r="F94" s="350"/>
      <c r="G94" s="350"/>
      <c r="H94" s="350"/>
      <c r="I94" s="350"/>
      <c r="J94" s="350"/>
      <c r="K94" s="350"/>
      <c r="L94" s="350"/>
      <c r="M94" s="350"/>
      <c r="N94" s="350"/>
      <c r="O94" s="350"/>
      <c r="P94" s="350"/>
      <c r="Q94" s="350"/>
      <c r="R94" s="350"/>
      <c r="S94" s="350"/>
      <c r="T94" s="350"/>
      <c r="U94" s="350"/>
      <c r="V94" s="350"/>
    </row>
    <row r="95" spans="1:22" x14ac:dyDescent="0.2">
      <c r="A95" s="365"/>
      <c r="B95" s="366"/>
      <c r="C95" s="367"/>
      <c r="D95" s="351" t="s">
        <v>9</v>
      </c>
      <c r="E95" s="352" t="s">
        <v>601</v>
      </c>
      <c r="F95" s="353"/>
      <c r="G95" s="353"/>
      <c r="H95" s="353"/>
      <c r="I95" s="353"/>
      <c r="J95" s="353"/>
      <c r="K95" s="353"/>
      <c r="L95" s="353"/>
      <c r="M95" s="353"/>
      <c r="N95" s="353"/>
      <c r="O95" s="353"/>
      <c r="P95" s="353"/>
      <c r="Q95" s="353"/>
      <c r="R95" s="353"/>
      <c r="S95" s="353"/>
      <c r="T95" s="353"/>
      <c r="U95" s="353"/>
      <c r="V95" s="353"/>
    </row>
    <row r="96" spans="1:22" x14ac:dyDescent="0.2">
      <c r="A96" s="249"/>
      <c r="B96" s="250"/>
      <c r="C96" s="251"/>
      <c r="D96" s="351" t="s">
        <v>651</v>
      </c>
      <c r="E96" s="352" t="s">
        <v>601</v>
      </c>
      <c r="F96" s="353"/>
      <c r="G96" s="353"/>
      <c r="H96" s="353"/>
      <c r="I96" s="353"/>
      <c r="J96" s="353"/>
      <c r="K96" s="353"/>
      <c r="L96" s="353"/>
      <c r="M96" s="353"/>
      <c r="N96" s="353"/>
      <c r="O96" s="353"/>
      <c r="P96" s="353"/>
      <c r="Q96" s="353"/>
      <c r="R96" s="353"/>
      <c r="S96" s="353"/>
      <c r="T96" s="353"/>
      <c r="U96" s="353"/>
      <c r="V96" s="353"/>
    </row>
    <row r="97" spans="1:22" x14ac:dyDescent="0.2">
      <c r="A97" s="272"/>
      <c r="B97" s="252"/>
      <c r="C97" s="253"/>
      <c r="D97" s="351" t="s">
        <v>517</v>
      </c>
      <c r="E97" s="354" t="s">
        <v>601</v>
      </c>
      <c r="F97" s="353"/>
      <c r="G97" s="353"/>
      <c r="H97" s="353"/>
      <c r="I97" s="353"/>
      <c r="J97" s="353"/>
      <c r="K97" s="353"/>
      <c r="L97" s="353"/>
      <c r="M97" s="353"/>
      <c r="N97" s="353"/>
      <c r="O97" s="353"/>
      <c r="P97" s="353"/>
      <c r="Q97" s="353"/>
      <c r="R97" s="353"/>
      <c r="S97" s="353"/>
      <c r="T97" s="353"/>
      <c r="U97" s="353"/>
      <c r="V97" s="353"/>
    </row>
    <row r="98" spans="1:22" x14ac:dyDescent="0.2">
      <c r="R98" s="245"/>
      <c r="S98" s="245"/>
      <c r="T98" s="245"/>
      <c r="U98" s="245"/>
      <c r="V98" s="245"/>
    </row>
    <row r="99" spans="1:22" x14ac:dyDescent="0.2">
      <c r="A99" s="432" t="s">
        <v>988</v>
      </c>
      <c r="B99" s="433" t="s">
        <v>445</v>
      </c>
      <c r="C99" s="406" t="s">
        <v>226</v>
      </c>
      <c r="D99" s="407"/>
      <c r="E99" s="408" t="s">
        <v>226</v>
      </c>
      <c r="F99" s="408" t="s">
        <v>989</v>
      </c>
      <c r="G99" s="408"/>
      <c r="H99" s="408"/>
      <c r="I99" s="408"/>
      <c r="J99" s="408"/>
      <c r="K99" s="408"/>
      <c r="L99" s="408"/>
      <c r="M99" s="408"/>
      <c r="N99" s="408"/>
      <c r="O99" s="408"/>
      <c r="P99" s="408"/>
      <c r="Q99" s="408"/>
      <c r="R99" s="408"/>
      <c r="S99" s="408"/>
      <c r="T99" s="408"/>
      <c r="U99" s="408"/>
      <c r="V99" s="408"/>
    </row>
    <row r="100" spans="1:22" x14ac:dyDescent="0.2">
      <c r="A100" s="409"/>
      <c r="B100" s="410"/>
      <c r="C100" s="411"/>
      <c r="D100" s="412" t="s">
        <v>9</v>
      </c>
      <c r="E100" s="413" t="s">
        <v>990</v>
      </c>
      <c r="F100" s="413" t="s">
        <v>991</v>
      </c>
      <c r="G100" s="436"/>
      <c r="H100" s="436"/>
      <c r="I100" s="436"/>
      <c r="J100" s="436"/>
      <c r="K100" s="436"/>
      <c r="L100" s="436"/>
      <c r="M100" s="436"/>
      <c r="N100" s="436"/>
      <c r="O100" s="436"/>
      <c r="P100" s="436"/>
      <c r="Q100" s="436"/>
      <c r="R100" s="436"/>
      <c r="S100" s="436"/>
      <c r="T100" s="436"/>
      <c r="U100" s="436"/>
      <c r="V100" s="436"/>
    </row>
    <row r="101" spans="1:22" x14ac:dyDescent="0.2">
      <c r="A101" s="249"/>
      <c r="B101" s="250"/>
      <c r="C101" s="251"/>
      <c r="D101" s="412" t="s">
        <v>651</v>
      </c>
      <c r="E101" s="413" t="s">
        <v>601</v>
      </c>
      <c r="F101" s="413" t="s">
        <v>992</v>
      </c>
      <c r="G101" s="436"/>
      <c r="H101" s="436"/>
      <c r="I101" s="436"/>
      <c r="J101" s="436"/>
      <c r="K101" s="436"/>
      <c r="L101" s="436"/>
      <c r="M101" s="436"/>
      <c r="N101" s="436"/>
      <c r="O101" s="436"/>
      <c r="P101" s="436"/>
      <c r="Q101" s="436"/>
      <c r="R101" s="436"/>
      <c r="S101" s="436"/>
      <c r="T101" s="436"/>
      <c r="U101" s="436"/>
      <c r="V101" s="436"/>
    </row>
    <row r="102" spans="1:22" x14ac:dyDescent="0.2">
      <c r="A102" s="272"/>
      <c r="B102" s="252"/>
      <c r="C102" s="253"/>
      <c r="D102" s="412" t="s">
        <v>517</v>
      </c>
      <c r="E102" s="414" t="s">
        <v>601</v>
      </c>
      <c r="F102" s="414" t="s">
        <v>601</v>
      </c>
      <c r="G102" s="436"/>
      <c r="H102" s="436"/>
      <c r="I102" s="436"/>
      <c r="J102" s="436"/>
      <c r="K102" s="436"/>
      <c r="L102" s="436"/>
      <c r="M102" s="436"/>
      <c r="N102" s="436"/>
      <c r="O102" s="436"/>
      <c r="P102" s="436"/>
      <c r="Q102" s="436"/>
      <c r="R102" s="436"/>
      <c r="S102" s="436"/>
      <c r="T102" s="436"/>
      <c r="U102" s="436"/>
      <c r="V102" s="436"/>
    </row>
    <row r="103" spans="1:22" x14ac:dyDescent="0.2">
      <c r="R103" s="245"/>
      <c r="S103" s="245"/>
      <c r="T103" s="245"/>
      <c r="U103" s="245"/>
      <c r="V103" s="245"/>
    </row>
    <row r="104" spans="1:22" ht="24" x14ac:dyDescent="0.2">
      <c r="A104" s="485" t="s">
        <v>1006</v>
      </c>
      <c r="B104" s="486" t="s">
        <v>160</v>
      </c>
      <c r="C104" s="406" t="s">
        <v>572</v>
      </c>
      <c r="D104" s="488"/>
      <c r="E104" s="489" t="s">
        <v>1000</v>
      </c>
      <c r="F104" s="489"/>
      <c r="G104" s="489"/>
      <c r="H104" s="489"/>
      <c r="I104" s="489"/>
      <c r="J104" s="489"/>
      <c r="K104" s="489"/>
      <c r="L104" s="489"/>
      <c r="M104" s="489"/>
      <c r="N104" s="489"/>
      <c r="O104" s="489"/>
      <c r="P104" s="489"/>
      <c r="Q104" s="489"/>
      <c r="R104" s="489"/>
      <c r="S104" s="489"/>
      <c r="T104" s="489"/>
      <c r="U104" s="489"/>
      <c r="V104" s="489"/>
    </row>
    <row r="105" spans="1:22" x14ac:dyDescent="0.2">
      <c r="A105" s="409"/>
      <c r="B105" s="410"/>
      <c r="C105" s="411"/>
      <c r="D105" s="490" t="s">
        <v>9</v>
      </c>
      <c r="E105" s="492" t="s">
        <v>1007</v>
      </c>
      <c r="F105" s="492"/>
      <c r="G105" s="493"/>
      <c r="H105" s="493"/>
      <c r="I105" s="493"/>
      <c r="J105" s="493"/>
      <c r="K105" s="493"/>
      <c r="L105" s="493"/>
      <c r="M105" s="493"/>
      <c r="N105" s="493"/>
      <c r="O105" s="493"/>
      <c r="P105" s="493"/>
      <c r="Q105" s="493"/>
      <c r="R105" s="493"/>
      <c r="S105" s="493"/>
      <c r="T105" s="493"/>
      <c r="U105" s="493"/>
      <c r="V105" s="493"/>
    </row>
    <row r="106" spans="1:22" x14ac:dyDescent="0.2">
      <c r="A106" s="249"/>
      <c r="C106" s="251"/>
      <c r="D106" s="490" t="s">
        <v>651</v>
      </c>
      <c r="E106" s="492" t="s">
        <v>1008</v>
      </c>
      <c r="F106" s="492"/>
      <c r="G106" s="493"/>
      <c r="H106" s="493"/>
      <c r="I106" s="493"/>
      <c r="J106" s="493"/>
      <c r="K106" s="493"/>
      <c r="L106" s="493"/>
      <c r="M106" s="493"/>
      <c r="N106" s="493"/>
      <c r="O106" s="493"/>
      <c r="P106" s="493"/>
      <c r="Q106" s="493"/>
      <c r="R106" s="493"/>
      <c r="S106" s="493"/>
      <c r="T106" s="493"/>
      <c r="U106" s="493"/>
      <c r="V106" s="493"/>
    </row>
    <row r="107" spans="1:22" x14ac:dyDescent="0.2">
      <c r="A107" s="272"/>
      <c r="B107" s="252"/>
      <c r="C107" s="253"/>
      <c r="D107" s="490" t="s">
        <v>517</v>
      </c>
      <c r="E107" s="496" t="s">
        <v>601</v>
      </c>
      <c r="F107" s="496"/>
      <c r="G107" s="493"/>
      <c r="H107" s="493"/>
      <c r="I107" s="493"/>
      <c r="J107" s="493"/>
      <c r="K107" s="493"/>
      <c r="L107" s="493"/>
      <c r="M107" s="493"/>
      <c r="N107" s="493"/>
      <c r="O107" s="493"/>
      <c r="P107" s="493"/>
      <c r="Q107" s="493"/>
      <c r="R107" s="493"/>
      <c r="S107" s="493"/>
      <c r="T107" s="493"/>
      <c r="U107" s="493"/>
      <c r="V107" s="493"/>
    </row>
    <row r="108" spans="1:22" x14ac:dyDescent="0.2">
      <c r="R108" s="245"/>
      <c r="S108" s="245"/>
      <c r="T108" s="245"/>
      <c r="U108" s="245"/>
      <c r="V108" s="245"/>
    </row>
    <row r="109" spans="1:22" ht="24" x14ac:dyDescent="0.2">
      <c r="A109" s="355" t="s">
        <v>969</v>
      </c>
      <c r="B109" s="356" t="s">
        <v>8</v>
      </c>
      <c r="C109" s="348" t="s">
        <v>332</v>
      </c>
      <c r="D109" s="349"/>
      <c r="E109" s="408" t="s">
        <v>956</v>
      </c>
      <c r="F109" s="408" t="s">
        <v>957</v>
      </c>
      <c r="G109" s="350"/>
      <c r="H109" s="350"/>
      <c r="I109" s="350"/>
      <c r="J109" s="350"/>
      <c r="K109" s="350"/>
      <c r="L109" s="350"/>
      <c r="M109" s="350"/>
      <c r="N109" s="350"/>
      <c r="O109" s="350"/>
      <c r="P109" s="350"/>
      <c r="Q109" s="350"/>
      <c r="R109" s="350"/>
      <c r="S109" s="350"/>
      <c r="T109" s="350"/>
      <c r="U109" s="350"/>
      <c r="V109" s="350"/>
    </row>
    <row r="110" spans="1:22" x14ac:dyDescent="0.2">
      <c r="A110" s="365"/>
      <c r="B110" s="366"/>
      <c r="C110" s="367"/>
      <c r="D110" s="351" t="s">
        <v>9</v>
      </c>
      <c r="E110" s="413" t="s">
        <v>958</v>
      </c>
      <c r="F110" s="413" t="s">
        <v>959</v>
      </c>
      <c r="G110" s="352"/>
      <c r="H110" s="353"/>
      <c r="I110" s="353"/>
      <c r="J110" s="353"/>
      <c r="K110" s="353"/>
      <c r="L110" s="353"/>
      <c r="M110" s="353"/>
      <c r="N110" s="353"/>
      <c r="O110" s="353"/>
      <c r="P110" s="353"/>
      <c r="Q110" s="353"/>
      <c r="R110" s="353"/>
      <c r="S110" s="353"/>
      <c r="T110" s="353"/>
      <c r="U110" s="353"/>
      <c r="V110" s="353"/>
    </row>
    <row r="111" spans="1:22" x14ac:dyDescent="0.2">
      <c r="A111" s="249"/>
      <c r="B111" s="250"/>
      <c r="C111" s="251"/>
      <c r="D111" s="351" t="s">
        <v>651</v>
      </c>
      <c r="E111" s="413" t="s">
        <v>601</v>
      </c>
      <c r="F111" s="413" t="s">
        <v>960</v>
      </c>
      <c r="G111" s="352"/>
      <c r="H111" s="353"/>
      <c r="I111" s="353"/>
      <c r="J111" s="353"/>
      <c r="K111" s="353"/>
      <c r="L111" s="353"/>
      <c r="M111" s="353"/>
      <c r="N111" s="353"/>
      <c r="O111" s="353"/>
      <c r="P111" s="353"/>
      <c r="Q111" s="353"/>
      <c r="R111" s="353"/>
      <c r="S111" s="353"/>
      <c r="T111" s="353"/>
      <c r="U111" s="353"/>
      <c r="V111" s="353"/>
    </row>
    <row r="112" spans="1:22" x14ac:dyDescent="0.2">
      <c r="A112" s="272"/>
      <c r="B112" s="252"/>
      <c r="C112" s="253"/>
      <c r="D112" s="351" t="s">
        <v>517</v>
      </c>
      <c r="E112" s="414" t="s">
        <v>958</v>
      </c>
      <c r="F112" s="414" t="s">
        <v>961</v>
      </c>
      <c r="G112" s="353"/>
      <c r="H112" s="352"/>
      <c r="I112" s="353"/>
      <c r="J112" s="353"/>
      <c r="K112" s="353"/>
      <c r="L112" s="353"/>
      <c r="M112" s="353"/>
      <c r="N112" s="353"/>
      <c r="O112" s="353"/>
      <c r="P112" s="353"/>
      <c r="Q112" s="353"/>
      <c r="R112" s="353"/>
      <c r="S112" s="353"/>
      <c r="T112" s="353"/>
      <c r="U112" s="353"/>
      <c r="V112" s="353"/>
    </row>
    <row r="113" spans="1:22" x14ac:dyDescent="0.2">
      <c r="R113" s="245"/>
      <c r="S113" s="245"/>
      <c r="T113" s="245"/>
      <c r="U113" s="245"/>
      <c r="V113" s="245"/>
    </row>
    <row r="114" spans="1:22" ht="36" x14ac:dyDescent="0.2">
      <c r="A114" s="485" t="s">
        <v>1014</v>
      </c>
      <c r="B114" s="486" t="s">
        <v>443</v>
      </c>
      <c r="C114" s="406" t="s">
        <v>741</v>
      </c>
      <c r="D114" s="398"/>
      <c r="E114" s="399" t="s">
        <v>1015</v>
      </c>
      <c r="F114" s="399"/>
      <c r="G114" s="399"/>
      <c r="H114" s="399"/>
      <c r="I114" s="399"/>
      <c r="J114" s="399"/>
      <c r="K114" s="399"/>
      <c r="L114" s="399"/>
      <c r="M114" s="399"/>
      <c r="N114" s="399"/>
      <c r="O114" s="399"/>
      <c r="P114" s="399"/>
      <c r="Q114" s="399"/>
      <c r="R114" s="399"/>
      <c r="S114" s="399"/>
      <c r="T114" s="399"/>
      <c r="U114" s="399"/>
      <c r="V114" s="399"/>
    </row>
    <row r="115" spans="1:22" x14ac:dyDescent="0.2">
      <c r="A115" s="409"/>
      <c r="B115" s="410"/>
      <c r="C115" s="411"/>
      <c r="D115" s="402" t="s">
        <v>9</v>
      </c>
      <c r="E115" s="403"/>
      <c r="F115" s="404"/>
      <c r="G115" s="403"/>
      <c r="H115" s="404"/>
      <c r="I115" s="404"/>
      <c r="J115" s="404"/>
      <c r="K115" s="404"/>
      <c r="L115" s="404"/>
      <c r="M115" s="404"/>
      <c r="N115" s="404"/>
      <c r="O115" s="404"/>
      <c r="P115" s="404"/>
      <c r="Q115" s="404"/>
      <c r="R115" s="404"/>
      <c r="S115" s="404"/>
      <c r="T115" s="404"/>
      <c r="U115" s="404"/>
      <c r="V115" s="404"/>
    </row>
    <row r="116" spans="1:22" x14ac:dyDescent="0.2">
      <c r="A116" s="249"/>
      <c r="C116" s="251"/>
      <c r="D116" s="402" t="s">
        <v>651</v>
      </c>
      <c r="E116" s="403"/>
      <c r="F116" s="404"/>
      <c r="G116" s="403"/>
      <c r="H116" s="404"/>
      <c r="I116" s="404"/>
      <c r="J116" s="404"/>
      <c r="K116" s="404"/>
      <c r="L116" s="404"/>
      <c r="M116" s="404"/>
      <c r="N116" s="404"/>
      <c r="O116" s="404"/>
      <c r="P116" s="404"/>
      <c r="Q116" s="404"/>
      <c r="R116" s="404"/>
      <c r="S116" s="404"/>
      <c r="T116" s="404"/>
      <c r="U116" s="404"/>
      <c r="V116" s="404"/>
    </row>
    <row r="117" spans="1:22" x14ac:dyDescent="0.2">
      <c r="A117" s="272"/>
      <c r="B117" s="252"/>
      <c r="C117" s="253"/>
      <c r="D117" s="402" t="s">
        <v>517</v>
      </c>
      <c r="E117" s="403"/>
      <c r="F117" s="403"/>
      <c r="G117" s="404"/>
      <c r="H117" s="403"/>
      <c r="I117" s="404"/>
      <c r="J117" s="404"/>
      <c r="K117" s="404"/>
      <c r="L117" s="404"/>
      <c r="M117" s="404"/>
      <c r="N117" s="404"/>
      <c r="O117" s="404"/>
      <c r="P117" s="404"/>
      <c r="Q117" s="404"/>
      <c r="R117" s="404"/>
      <c r="S117" s="404"/>
      <c r="T117" s="404"/>
      <c r="U117" s="404"/>
      <c r="V117" s="404"/>
    </row>
    <row r="118" spans="1:22" x14ac:dyDescent="0.2">
      <c r="R118" s="245"/>
      <c r="S118" s="245"/>
      <c r="T118" s="245"/>
      <c r="U118" s="245"/>
      <c r="V118" s="245"/>
    </row>
    <row r="119" spans="1:22" ht="36" x14ac:dyDescent="0.2">
      <c r="A119" s="355" t="s">
        <v>689</v>
      </c>
      <c r="B119" s="356" t="s">
        <v>8</v>
      </c>
      <c r="C119" s="348" t="s">
        <v>204</v>
      </c>
      <c r="D119" s="349"/>
      <c r="E119" s="350" t="s">
        <v>690</v>
      </c>
      <c r="F119" s="350" t="s">
        <v>691</v>
      </c>
      <c r="G119" s="350" t="s">
        <v>692</v>
      </c>
      <c r="H119" s="350" t="s">
        <v>702</v>
      </c>
      <c r="I119" s="350"/>
      <c r="J119" s="350"/>
      <c r="K119" s="350"/>
      <c r="L119" s="350"/>
      <c r="M119" s="350"/>
      <c r="N119" s="350"/>
      <c r="O119" s="350"/>
      <c r="P119" s="350"/>
      <c r="Q119" s="350"/>
      <c r="R119" s="350"/>
      <c r="S119" s="350"/>
      <c r="T119" s="350"/>
      <c r="U119" s="350"/>
      <c r="V119" s="350"/>
    </row>
    <row r="120" spans="1:22" x14ac:dyDescent="0.2">
      <c r="A120" s="365"/>
      <c r="B120" s="366"/>
      <c r="C120" s="367"/>
      <c r="D120" s="351" t="s">
        <v>9</v>
      </c>
      <c r="E120" s="352" t="s">
        <v>601</v>
      </c>
      <c r="F120" s="353" t="s">
        <v>693</v>
      </c>
      <c r="G120" s="352" t="s">
        <v>601</v>
      </c>
      <c r="H120" s="353" t="s">
        <v>694</v>
      </c>
      <c r="I120" s="353"/>
      <c r="J120" s="353"/>
      <c r="K120" s="353"/>
      <c r="L120" s="353"/>
      <c r="M120" s="353"/>
      <c r="N120" s="353"/>
      <c r="O120" s="353"/>
      <c r="P120" s="353"/>
      <c r="Q120" s="353"/>
      <c r="R120" s="353"/>
      <c r="S120" s="353"/>
      <c r="T120" s="353"/>
      <c r="U120" s="353"/>
      <c r="V120" s="353"/>
    </row>
    <row r="121" spans="1:22" x14ac:dyDescent="0.2">
      <c r="A121" s="249"/>
      <c r="B121" s="250"/>
      <c r="C121" s="251"/>
      <c r="D121" s="351" t="s">
        <v>651</v>
      </c>
      <c r="E121" s="352" t="s">
        <v>601</v>
      </c>
      <c r="F121" s="353" t="s">
        <v>695</v>
      </c>
      <c r="G121" s="352" t="s">
        <v>601</v>
      </c>
      <c r="H121" s="353" t="s">
        <v>696</v>
      </c>
      <c r="I121" s="353"/>
      <c r="J121" s="353"/>
      <c r="K121" s="353"/>
      <c r="L121" s="353"/>
      <c r="M121" s="353"/>
      <c r="N121" s="353"/>
      <c r="O121" s="353"/>
      <c r="P121" s="353"/>
      <c r="Q121" s="353"/>
      <c r="R121" s="353"/>
      <c r="S121" s="353"/>
      <c r="T121" s="353"/>
      <c r="U121" s="353"/>
      <c r="V121" s="353"/>
    </row>
    <row r="122" spans="1:22" x14ac:dyDescent="0.2">
      <c r="A122" s="272"/>
      <c r="B122" s="252"/>
      <c r="C122" s="253"/>
      <c r="D122" s="351" t="s">
        <v>517</v>
      </c>
      <c r="E122" s="352" t="s">
        <v>718</v>
      </c>
      <c r="F122" s="352" t="s">
        <v>601</v>
      </c>
      <c r="G122" s="353" t="s">
        <v>719</v>
      </c>
      <c r="H122" s="352" t="s">
        <v>601</v>
      </c>
      <c r="I122" s="353"/>
      <c r="J122" s="353"/>
      <c r="K122" s="353"/>
      <c r="L122" s="353"/>
      <c r="M122" s="353"/>
      <c r="N122" s="353"/>
      <c r="O122" s="353"/>
      <c r="P122" s="353"/>
      <c r="Q122" s="353"/>
      <c r="R122" s="353"/>
      <c r="S122" s="353"/>
      <c r="T122" s="353"/>
      <c r="U122" s="353"/>
      <c r="V122" s="353"/>
    </row>
    <row r="123" spans="1:22" x14ac:dyDescent="0.2">
      <c r="R123" s="245"/>
      <c r="S123" s="245"/>
      <c r="T123" s="245"/>
      <c r="U123" s="245"/>
      <c r="V123" s="245"/>
    </row>
    <row r="124" spans="1:22" ht="24" x14ac:dyDescent="0.2">
      <c r="A124" s="355" t="s">
        <v>686</v>
      </c>
      <c r="B124" s="356" t="s">
        <v>453</v>
      </c>
      <c r="C124" s="357" t="s">
        <v>687</v>
      </c>
      <c r="D124" s="349"/>
      <c r="E124" s="350" t="s">
        <v>326</v>
      </c>
      <c r="F124" s="350"/>
      <c r="G124" s="350"/>
      <c r="H124" s="350"/>
      <c r="I124" s="350"/>
      <c r="J124" s="350"/>
      <c r="K124" s="350"/>
      <c r="L124" s="350"/>
      <c r="M124" s="350"/>
      <c r="N124" s="350"/>
      <c r="O124" s="350"/>
      <c r="P124" s="350"/>
      <c r="Q124" s="350"/>
      <c r="R124" s="350"/>
      <c r="S124" s="350"/>
      <c r="T124" s="350"/>
      <c r="U124" s="350"/>
      <c r="V124" s="350"/>
    </row>
    <row r="125" spans="1:22" x14ac:dyDescent="0.2">
      <c r="A125" s="365"/>
      <c r="B125" s="366"/>
      <c r="C125" s="367"/>
      <c r="D125" s="351" t="s">
        <v>9</v>
      </c>
      <c r="E125" s="352" t="s">
        <v>601</v>
      </c>
      <c r="F125" s="353"/>
      <c r="G125" s="353"/>
      <c r="H125" s="353"/>
      <c r="I125" s="353"/>
      <c r="J125" s="353"/>
      <c r="K125" s="353"/>
      <c r="L125" s="353"/>
      <c r="M125" s="353"/>
      <c r="N125" s="353"/>
      <c r="O125" s="353"/>
      <c r="P125" s="353"/>
      <c r="Q125" s="353"/>
      <c r="R125" s="353"/>
      <c r="S125" s="353"/>
      <c r="T125" s="353"/>
      <c r="U125" s="353"/>
      <c r="V125" s="353"/>
    </row>
    <row r="126" spans="1:22" x14ac:dyDescent="0.2">
      <c r="A126" s="249"/>
      <c r="B126" s="250"/>
      <c r="C126" s="251"/>
      <c r="D126" s="351" t="s">
        <v>651</v>
      </c>
      <c r="E126" s="352" t="s">
        <v>601</v>
      </c>
      <c r="F126" s="353"/>
      <c r="G126" s="353"/>
      <c r="H126" s="353"/>
      <c r="I126" s="353"/>
      <c r="J126" s="353"/>
      <c r="K126" s="353"/>
      <c r="L126" s="353"/>
      <c r="M126" s="353"/>
      <c r="N126" s="353"/>
      <c r="O126" s="353"/>
      <c r="P126" s="353"/>
      <c r="Q126" s="353"/>
      <c r="R126" s="353"/>
      <c r="S126" s="353"/>
      <c r="T126" s="353"/>
      <c r="U126" s="353"/>
      <c r="V126" s="353"/>
    </row>
    <row r="127" spans="1:22" x14ac:dyDescent="0.2">
      <c r="A127" s="272"/>
      <c r="B127" s="252"/>
      <c r="C127" s="253"/>
      <c r="D127" s="351" t="s">
        <v>517</v>
      </c>
      <c r="E127" s="354" t="s">
        <v>688</v>
      </c>
      <c r="F127" s="353"/>
      <c r="G127" s="353"/>
      <c r="H127" s="353"/>
      <c r="I127" s="353"/>
      <c r="J127" s="353"/>
      <c r="K127" s="353"/>
      <c r="L127" s="353"/>
      <c r="M127" s="353"/>
      <c r="N127" s="353"/>
      <c r="O127" s="353"/>
      <c r="P127" s="353"/>
      <c r="Q127" s="353"/>
      <c r="R127" s="353"/>
      <c r="S127" s="353"/>
      <c r="T127" s="353"/>
      <c r="U127" s="353"/>
      <c r="V127" s="353"/>
    </row>
    <row r="128" spans="1:22" x14ac:dyDescent="0.2">
      <c r="R128" s="245"/>
      <c r="S128" s="245"/>
      <c r="T128" s="245"/>
      <c r="U128" s="245"/>
      <c r="V128" s="245"/>
    </row>
    <row r="129" spans="1:22" ht="24" x14ac:dyDescent="0.2">
      <c r="A129" s="485" t="s">
        <v>1016</v>
      </c>
      <c r="B129" s="486" t="s">
        <v>449</v>
      </c>
      <c r="C129" s="497" t="s">
        <v>1017</v>
      </c>
      <c r="D129" s="488"/>
      <c r="E129" s="489" t="s">
        <v>1018</v>
      </c>
      <c r="F129" s="489" t="s">
        <v>1019</v>
      </c>
      <c r="G129" s="489" t="s">
        <v>1020</v>
      </c>
      <c r="H129" s="489" t="s">
        <v>1021</v>
      </c>
      <c r="I129" s="489" t="s">
        <v>1022</v>
      </c>
      <c r="J129" s="489" t="s">
        <v>1023</v>
      </c>
      <c r="K129" s="489"/>
      <c r="L129" s="489"/>
      <c r="M129" s="489"/>
      <c r="N129" s="489"/>
      <c r="O129" s="489"/>
      <c r="P129" s="489"/>
      <c r="Q129" s="489"/>
      <c r="R129" s="489"/>
      <c r="S129" s="489"/>
      <c r="T129" s="489"/>
      <c r="U129" s="489"/>
      <c r="V129" s="489"/>
    </row>
    <row r="130" spans="1:22" x14ac:dyDescent="0.2">
      <c r="A130" s="409"/>
      <c r="B130" s="410"/>
      <c r="C130" s="411"/>
      <c r="D130" s="490" t="s">
        <v>9</v>
      </c>
      <c r="E130" s="491" t="s">
        <v>1024</v>
      </c>
      <c r="F130" s="492" t="s">
        <v>1025</v>
      </c>
      <c r="G130" s="492" t="s">
        <v>1026</v>
      </c>
      <c r="H130" s="492" t="s">
        <v>1027</v>
      </c>
      <c r="I130" s="492" t="s">
        <v>1028</v>
      </c>
      <c r="J130" s="492" t="s">
        <v>601</v>
      </c>
      <c r="K130" s="493"/>
      <c r="L130" s="493"/>
      <c r="M130" s="493"/>
      <c r="N130" s="493"/>
      <c r="O130" s="493"/>
      <c r="P130" s="493"/>
      <c r="Q130" s="493"/>
      <c r="R130" s="493"/>
      <c r="S130" s="493"/>
      <c r="T130" s="493"/>
      <c r="U130" s="493"/>
      <c r="V130" s="493"/>
    </row>
    <row r="131" spans="1:22" x14ac:dyDescent="0.2">
      <c r="A131" s="249"/>
      <c r="C131" s="251"/>
      <c r="D131" s="490" t="s">
        <v>651</v>
      </c>
      <c r="E131" s="492" t="s">
        <v>1029</v>
      </c>
      <c r="F131" s="492" t="s">
        <v>1030</v>
      </c>
      <c r="G131" s="492" t="s">
        <v>1031</v>
      </c>
      <c r="H131" s="492" t="s">
        <v>1032</v>
      </c>
      <c r="I131" s="492" t="s">
        <v>1033</v>
      </c>
      <c r="J131" s="492" t="s">
        <v>601</v>
      </c>
      <c r="K131" s="493"/>
      <c r="L131" s="493"/>
      <c r="M131" s="493"/>
      <c r="N131" s="493"/>
      <c r="O131" s="493"/>
      <c r="P131" s="493"/>
      <c r="Q131" s="493"/>
      <c r="R131" s="493"/>
      <c r="S131" s="493"/>
      <c r="T131" s="493"/>
      <c r="U131" s="493"/>
      <c r="V131" s="493"/>
    </row>
    <row r="132" spans="1:22" x14ac:dyDescent="0.2">
      <c r="A132" s="272"/>
      <c r="B132" s="252"/>
      <c r="C132" s="253"/>
      <c r="D132" s="490" t="s">
        <v>517</v>
      </c>
      <c r="E132" s="492" t="s">
        <v>601</v>
      </c>
      <c r="F132" s="492" t="s">
        <v>601</v>
      </c>
      <c r="G132" s="492" t="s">
        <v>601</v>
      </c>
      <c r="H132" s="492" t="s">
        <v>601</v>
      </c>
      <c r="I132" s="492" t="s">
        <v>601</v>
      </c>
      <c r="J132" s="492" t="s">
        <v>1034</v>
      </c>
      <c r="K132" s="493"/>
      <c r="L132" s="493"/>
      <c r="M132" s="493"/>
      <c r="N132" s="493"/>
      <c r="O132" s="493"/>
      <c r="P132" s="493"/>
      <c r="Q132" s="493"/>
      <c r="R132" s="493"/>
      <c r="S132" s="493"/>
      <c r="T132" s="493"/>
      <c r="U132" s="493"/>
      <c r="V132" s="493"/>
    </row>
    <row r="133" spans="1:22" s="323" customFormat="1" x14ac:dyDescent="0.2">
      <c r="D133" s="494"/>
      <c r="E133" s="495"/>
      <c r="F133" s="495"/>
      <c r="G133" s="495"/>
      <c r="H133" s="495"/>
      <c r="I133" s="495"/>
      <c r="J133" s="495"/>
      <c r="K133" s="495"/>
      <c r="L133" s="495"/>
      <c r="M133" s="495"/>
      <c r="N133" s="495"/>
      <c r="O133" s="495"/>
      <c r="P133" s="495"/>
      <c r="Q133" s="495"/>
      <c r="R133" s="495"/>
      <c r="S133" s="495"/>
      <c r="T133" s="495"/>
      <c r="U133" s="495"/>
      <c r="V133" s="495"/>
    </row>
    <row r="134" spans="1:22" ht="36" x14ac:dyDescent="0.2">
      <c r="A134" s="432" t="s">
        <v>985</v>
      </c>
      <c r="B134" s="433" t="s">
        <v>441</v>
      </c>
      <c r="C134" s="437" t="s">
        <v>184</v>
      </c>
      <c r="D134" s="407"/>
      <c r="E134" s="408" t="s">
        <v>986</v>
      </c>
      <c r="F134" s="408" t="s">
        <v>987</v>
      </c>
      <c r="G134" s="408"/>
      <c r="H134" s="408"/>
      <c r="I134" s="408"/>
      <c r="J134" s="408"/>
      <c r="K134" s="408"/>
      <c r="L134" s="408"/>
      <c r="M134" s="408"/>
      <c r="N134" s="408"/>
      <c r="O134" s="408"/>
      <c r="P134" s="408"/>
      <c r="Q134" s="408"/>
      <c r="R134" s="408"/>
      <c r="S134" s="408"/>
      <c r="T134" s="408"/>
      <c r="U134" s="408"/>
      <c r="V134" s="408"/>
    </row>
    <row r="135" spans="1:22" x14ac:dyDescent="0.2">
      <c r="A135" s="409"/>
      <c r="B135" s="410"/>
      <c r="C135" s="411"/>
      <c r="D135" s="412" t="s">
        <v>9</v>
      </c>
      <c r="E135" s="438" t="s">
        <v>995</v>
      </c>
      <c r="F135" s="413" t="s">
        <v>997</v>
      </c>
      <c r="G135" s="436"/>
      <c r="H135" s="436"/>
      <c r="I135" s="436"/>
      <c r="J135" s="436"/>
      <c r="K135" s="436"/>
      <c r="L135" s="436"/>
      <c r="M135" s="436"/>
      <c r="N135" s="436"/>
      <c r="O135" s="436"/>
      <c r="P135" s="436"/>
      <c r="Q135" s="436"/>
      <c r="R135" s="436"/>
      <c r="S135" s="436"/>
      <c r="T135" s="436"/>
      <c r="U135" s="436"/>
      <c r="V135" s="436"/>
    </row>
    <row r="136" spans="1:22" x14ac:dyDescent="0.2">
      <c r="A136" s="249"/>
      <c r="B136" s="250"/>
      <c r="C136" s="251"/>
      <c r="D136" s="412" t="s">
        <v>651</v>
      </c>
      <c r="E136" s="413" t="s">
        <v>996</v>
      </c>
      <c r="F136" s="413" t="s">
        <v>998</v>
      </c>
      <c r="G136" s="436"/>
      <c r="H136" s="436"/>
      <c r="I136" s="436"/>
      <c r="J136" s="436"/>
      <c r="K136" s="436"/>
      <c r="L136" s="436"/>
      <c r="M136" s="436"/>
      <c r="N136" s="436"/>
      <c r="O136" s="436"/>
      <c r="P136" s="436"/>
      <c r="Q136" s="436"/>
      <c r="R136" s="436"/>
      <c r="S136" s="436"/>
      <c r="T136" s="436"/>
      <c r="U136" s="436"/>
      <c r="V136" s="436"/>
    </row>
    <row r="137" spans="1:22" x14ac:dyDescent="0.2">
      <c r="A137" s="272"/>
      <c r="B137" s="252"/>
      <c r="C137" s="253"/>
      <c r="D137" s="412" t="s">
        <v>517</v>
      </c>
      <c r="E137" s="413" t="s">
        <v>601</v>
      </c>
      <c r="F137" s="436"/>
      <c r="G137" s="436"/>
      <c r="H137" s="436"/>
      <c r="I137" s="436"/>
      <c r="J137" s="436"/>
      <c r="K137" s="436"/>
      <c r="L137" s="436"/>
      <c r="M137" s="436"/>
      <c r="N137" s="436"/>
      <c r="O137" s="436"/>
      <c r="P137" s="436"/>
      <c r="Q137" s="436"/>
      <c r="R137" s="436"/>
      <c r="S137" s="436"/>
      <c r="T137" s="436"/>
      <c r="U137" s="436"/>
      <c r="V137" s="436"/>
    </row>
    <row r="138" spans="1:22" s="323" customFormat="1" x14ac:dyDescent="0.2">
      <c r="A138" s="266"/>
      <c r="B138" s="266"/>
      <c r="C138" s="266"/>
      <c r="D138" s="267"/>
      <c r="E138" s="268"/>
      <c r="F138" s="268"/>
      <c r="G138" s="268"/>
      <c r="H138" s="268"/>
      <c r="I138" s="268"/>
      <c r="J138" s="268"/>
      <c r="K138" s="268"/>
      <c r="L138" s="268"/>
      <c r="M138" s="268"/>
      <c r="N138" s="268"/>
      <c r="O138" s="268"/>
      <c r="P138" s="268"/>
      <c r="Q138" s="268"/>
      <c r="R138" s="268"/>
      <c r="S138" s="268"/>
      <c r="T138" s="268"/>
      <c r="U138" s="268"/>
      <c r="V138" s="268"/>
    </row>
    <row r="139" spans="1:22" ht="36" x14ac:dyDescent="0.2">
      <c r="A139" s="579" t="s">
        <v>1083</v>
      </c>
      <c r="B139" s="580" t="s">
        <v>446</v>
      </c>
      <c r="C139" s="581" t="s">
        <v>753</v>
      </c>
      <c r="D139" s="582"/>
      <c r="E139" s="583" t="s">
        <v>1084</v>
      </c>
      <c r="F139" s="583"/>
      <c r="G139" s="583"/>
      <c r="H139" s="583"/>
      <c r="I139" s="583"/>
      <c r="J139" s="583"/>
      <c r="K139" s="583"/>
      <c r="L139" s="583"/>
      <c r="M139" s="583"/>
      <c r="N139" s="583"/>
      <c r="O139" s="583"/>
      <c r="P139" s="583"/>
      <c r="Q139" s="583"/>
      <c r="R139" s="583"/>
      <c r="S139" s="583"/>
      <c r="T139" s="583"/>
      <c r="U139" s="583"/>
      <c r="V139" s="583"/>
    </row>
    <row r="140" spans="1:22" x14ac:dyDescent="0.2">
      <c r="A140" s="409"/>
      <c r="B140" s="410"/>
      <c r="C140" s="411"/>
      <c r="D140" s="584" t="s">
        <v>9</v>
      </c>
      <c r="E140" s="585" t="s">
        <v>1085</v>
      </c>
      <c r="F140" s="586"/>
      <c r="G140" s="586"/>
      <c r="H140" s="586"/>
      <c r="I140" s="586"/>
      <c r="J140" s="586"/>
      <c r="K140" s="586"/>
      <c r="L140" s="586"/>
      <c r="M140" s="586"/>
      <c r="N140" s="586"/>
      <c r="O140" s="586"/>
      <c r="P140" s="586"/>
      <c r="Q140" s="586"/>
      <c r="R140" s="586"/>
      <c r="S140" s="586"/>
      <c r="T140" s="586"/>
      <c r="U140" s="586"/>
      <c r="V140" s="586"/>
    </row>
    <row r="141" spans="1:22" x14ac:dyDescent="0.2">
      <c r="A141" s="249"/>
      <c r="C141" s="251"/>
      <c r="D141" s="584" t="s">
        <v>651</v>
      </c>
      <c r="E141" s="587" t="s">
        <v>1086</v>
      </c>
      <c r="F141" s="586"/>
      <c r="G141" s="586"/>
      <c r="H141" s="586"/>
      <c r="I141" s="586"/>
      <c r="J141" s="586"/>
      <c r="K141" s="586"/>
      <c r="L141" s="586"/>
      <c r="M141" s="586"/>
      <c r="N141" s="586"/>
      <c r="O141" s="586"/>
      <c r="P141" s="586"/>
      <c r="Q141" s="586"/>
      <c r="R141" s="586"/>
      <c r="S141" s="586"/>
      <c r="T141" s="586"/>
      <c r="U141" s="586"/>
      <c r="V141" s="586"/>
    </row>
    <row r="142" spans="1:22" x14ac:dyDescent="0.2">
      <c r="A142" s="272"/>
      <c r="B142" s="252"/>
      <c r="C142" s="253"/>
      <c r="D142" s="584" t="s">
        <v>517</v>
      </c>
      <c r="E142" s="587" t="s">
        <v>1087</v>
      </c>
      <c r="F142" s="586"/>
      <c r="G142" s="586"/>
      <c r="H142" s="586"/>
      <c r="I142" s="586"/>
      <c r="J142" s="586"/>
      <c r="K142" s="586"/>
      <c r="L142" s="586"/>
      <c r="M142" s="586"/>
      <c r="N142" s="586"/>
      <c r="O142" s="586"/>
      <c r="P142" s="586"/>
      <c r="Q142" s="586"/>
      <c r="R142" s="586"/>
      <c r="S142" s="586"/>
      <c r="T142" s="586"/>
      <c r="U142" s="586"/>
      <c r="V142" s="586"/>
    </row>
    <row r="143" spans="1:22" s="323" customFormat="1" x14ac:dyDescent="0.2">
      <c r="D143" s="494"/>
      <c r="E143" s="495"/>
      <c r="F143" s="495"/>
      <c r="G143" s="495"/>
      <c r="H143" s="495"/>
      <c r="I143" s="495"/>
      <c r="J143" s="495"/>
      <c r="K143" s="495"/>
      <c r="L143" s="495"/>
      <c r="M143" s="495"/>
      <c r="N143" s="495"/>
      <c r="O143" s="495"/>
      <c r="P143" s="495"/>
      <c r="Q143" s="495"/>
      <c r="R143" s="495"/>
      <c r="S143" s="495"/>
      <c r="T143" s="495"/>
      <c r="U143" s="495"/>
      <c r="V143" s="495"/>
    </row>
    <row r="144" spans="1:22" x14ac:dyDescent="0.2">
      <c r="A144" s="485" t="s">
        <v>1012</v>
      </c>
      <c r="B144" s="486" t="s">
        <v>441</v>
      </c>
      <c r="C144" s="497" t="s">
        <v>539</v>
      </c>
      <c r="D144" s="488"/>
      <c r="E144" s="489" t="s">
        <v>1013</v>
      </c>
      <c r="F144" s="489"/>
      <c r="G144" s="489"/>
      <c r="H144" s="489"/>
      <c r="I144" s="489"/>
      <c r="J144" s="489"/>
      <c r="K144" s="489"/>
      <c r="L144" s="489"/>
      <c r="M144" s="489"/>
      <c r="N144" s="489"/>
      <c r="O144" s="489"/>
      <c r="P144" s="489"/>
      <c r="Q144" s="489"/>
      <c r="R144" s="489"/>
      <c r="S144" s="489"/>
      <c r="T144" s="489"/>
      <c r="U144" s="489"/>
      <c r="V144" s="489"/>
    </row>
    <row r="145" spans="1:22" x14ac:dyDescent="0.2">
      <c r="A145" s="409"/>
      <c r="B145" s="410"/>
      <c r="C145" s="411"/>
      <c r="D145" s="490" t="s">
        <v>9</v>
      </c>
      <c r="E145" s="491" t="s">
        <v>37</v>
      </c>
      <c r="F145" s="493"/>
      <c r="G145" s="493"/>
      <c r="H145" s="493"/>
      <c r="I145" s="493"/>
      <c r="J145" s="493"/>
      <c r="K145" s="493"/>
      <c r="L145" s="493"/>
      <c r="M145" s="493"/>
      <c r="N145" s="493"/>
      <c r="O145" s="493"/>
      <c r="P145" s="493"/>
      <c r="Q145" s="493"/>
      <c r="R145" s="493"/>
      <c r="S145" s="493"/>
      <c r="T145" s="493"/>
      <c r="U145" s="493"/>
      <c r="V145" s="493"/>
    </row>
    <row r="146" spans="1:22" x14ac:dyDescent="0.2">
      <c r="A146" s="249"/>
      <c r="C146" s="251"/>
      <c r="D146" s="490" t="s">
        <v>651</v>
      </c>
      <c r="E146" s="492" t="s">
        <v>37</v>
      </c>
      <c r="F146" s="493"/>
      <c r="G146" s="493"/>
      <c r="H146" s="493"/>
      <c r="I146" s="493"/>
      <c r="J146" s="493"/>
      <c r="K146" s="493"/>
      <c r="L146" s="493"/>
      <c r="M146" s="493"/>
      <c r="N146" s="493"/>
      <c r="O146" s="493"/>
      <c r="P146" s="493"/>
      <c r="Q146" s="493"/>
      <c r="R146" s="493"/>
      <c r="S146" s="493"/>
      <c r="T146" s="493"/>
      <c r="U146" s="493"/>
      <c r="V146" s="493"/>
    </row>
    <row r="147" spans="1:22" x14ac:dyDescent="0.2">
      <c r="A147" s="272"/>
      <c r="B147" s="252"/>
      <c r="C147" s="253"/>
      <c r="D147" s="490" t="s">
        <v>517</v>
      </c>
      <c r="E147" s="492" t="s">
        <v>37</v>
      </c>
      <c r="F147" s="493"/>
      <c r="G147" s="493"/>
      <c r="H147" s="493"/>
      <c r="I147" s="493"/>
      <c r="J147" s="493"/>
      <c r="K147" s="493"/>
      <c r="L147" s="493"/>
      <c r="M147" s="493"/>
      <c r="N147" s="493"/>
      <c r="O147" s="493"/>
      <c r="P147" s="493"/>
      <c r="Q147" s="493"/>
      <c r="R147" s="493"/>
      <c r="S147" s="493"/>
      <c r="T147" s="493"/>
      <c r="U147" s="493"/>
      <c r="V147" s="493"/>
    </row>
    <row r="148" spans="1:22" s="323" customFormat="1" x14ac:dyDescent="0.2">
      <c r="D148" s="494"/>
      <c r="E148" s="495"/>
      <c r="F148" s="495"/>
      <c r="G148" s="495"/>
      <c r="H148" s="495"/>
      <c r="I148" s="495"/>
      <c r="J148" s="495"/>
      <c r="K148" s="495"/>
      <c r="L148" s="495"/>
      <c r="M148" s="495"/>
      <c r="N148" s="495"/>
      <c r="O148" s="495"/>
      <c r="P148" s="495"/>
      <c r="Q148" s="495"/>
      <c r="R148" s="495"/>
      <c r="S148" s="495"/>
      <c r="T148" s="495"/>
      <c r="U148" s="495"/>
      <c r="V148" s="495"/>
    </row>
    <row r="149" spans="1:22" x14ac:dyDescent="0.2">
      <c r="A149" s="355" t="s">
        <v>653</v>
      </c>
      <c r="B149" s="356" t="s">
        <v>441</v>
      </c>
      <c r="C149" s="358" t="s">
        <v>233</v>
      </c>
      <c r="D149" s="349"/>
      <c r="E149" s="350" t="s">
        <v>233</v>
      </c>
      <c r="F149" s="350"/>
      <c r="G149" s="350"/>
      <c r="H149" s="350"/>
      <c r="I149" s="350"/>
      <c r="J149" s="350"/>
      <c r="K149" s="350"/>
      <c r="L149" s="350"/>
      <c r="M149" s="350"/>
      <c r="N149" s="350"/>
      <c r="O149" s="350"/>
      <c r="P149" s="350"/>
      <c r="Q149" s="350"/>
      <c r="R149" s="350"/>
      <c r="S149" s="350"/>
      <c r="T149" s="350"/>
      <c r="U149" s="350"/>
      <c r="V149" s="350"/>
    </row>
    <row r="150" spans="1:22" x14ac:dyDescent="0.2">
      <c r="A150" s="365"/>
      <c r="B150" s="366"/>
      <c r="C150" s="367"/>
      <c r="D150" s="351" t="s">
        <v>9</v>
      </c>
      <c r="E150" s="359" t="s">
        <v>941</v>
      </c>
      <c r="F150" s="353"/>
      <c r="G150" s="353"/>
      <c r="H150" s="353"/>
      <c r="I150" s="353"/>
      <c r="J150" s="353"/>
      <c r="K150" s="353"/>
      <c r="L150" s="353"/>
      <c r="M150" s="353"/>
      <c r="N150" s="353"/>
      <c r="O150" s="353"/>
      <c r="P150" s="353"/>
      <c r="Q150" s="353"/>
      <c r="R150" s="353"/>
      <c r="S150" s="353"/>
      <c r="T150" s="353"/>
      <c r="U150" s="353"/>
      <c r="V150" s="353"/>
    </row>
    <row r="151" spans="1:22" x14ac:dyDescent="0.2">
      <c r="A151" s="249"/>
      <c r="B151" s="250"/>
      <c r="C151" s="251"/>
      <c r="D151" s="351" t="s">
        <v>651</v>
      </c>
      <c r="E151" s="353" t="s">
        <v>942</v>
      </c>
      <c r="F151" s="353"/>
      <c r="G151" s="353"/>
      <c r="H151" s="353"/>
      <c r="I151" s="353"/>
      <c r="J151" s="353"/>
      <c r="K151" s="353"/>
      <c r="L151" s="353"/>
      <c r="M151" s="353"/>
      <c r="N151" s="353"/>
      <c r="O151" s="353"/>
      <c r="P151" s="353"/>
      <c r="Q151" s="353"/>
      <c r="R151" s="353"/>
      <c r="S151" s="353"/>
      <c r="T151" s="353"/>
      <c r="U151" s="353"/>
      <c r="V151" s="353"/>
    </row>
    <row r="152" spans="1:22" x14ac:dyDescent="0.2">
      <c r="A152" s="272"/>
      <c r="B152" s="252"/>
      <c r="C152" s="253"/>
      <c r="D152" s="351" t="s">
        <v>517</v>
      </c>
      <c r="E152" s="352" t="s">
        <v>601</v>
      </c>
      <c r="F152" s="353"/>
      <c r="G152" s="353"/>
      <c r="H152" s="353"/>
      <c r="I152" s="353"/>
      <c r="J152" s="353"/>
      <c r="K152" s="353"/>
      <c r="L152" s="353"/>
      <c r="M152" s="353"/>
      <c r="N152" s="353"/>
      <c r="O152" s="353"/>
      <c r="P152" s="353"/>
      <c r="Q152" s="353"/>
      <c r="R152" s="353"/>
      <c r="S152" s="353"/>
      <c r="T152" s="353"/>
      <c r="U152" s="353"/>
      <c r="V152" s="353"/>
    </row>
    <row r="153" spans="1:22" s="323" customFormat="1" x14ac:dyDescent="0.2">
      <c r="A153" s="266"/>
      <c r="B153" s="266"/>
      <c r="C153" s="266"/>
      <c r="D153" s="267"/>
      <c r="E153" s="268"/>
      <c r="F153" s="268"/>
      <c r="G153" s="268"/>
      <c r="H153" s="268"/>
      <c r="I153" s="268"/>
      <c r="J153" s="268"/>
      <c r="K153" s="268"/>
      <c r="L153" s="268"/>
      <c r="M153" s="268"/>
      <c r="N153" s="268"/>
      <c r="O153" s="268"/>
      <c r="P153" s="268"/>
      <c r="Q153" s="268"/>
      <c r="R153" s="268"/>
      <c r="S153" s="268"/>
      <c r="T153" s="268"/>
      <c r="U153" s="268"/>
      <c r="V153" s="268"/>
    </row>
    <row r="154" spans="1:22" ht="24" x14ac:dyDescent="0.2">
      <c r="A154" s="355" t="s">
        <v>1068</v>
      </c>
      <c r="B154" s="356" t="s">
        <v>441</v>
      </c>
      <c r="C154" s="368" t="s">
        <v>606</v>
      </c>
      <c r="D154" s="349"/>
      <c r="E154" s="350" t="s">
        <v>1018</v>
      </c>
      <c r="F154" s="350" t="s">
        <v>1071</v>
      </c>
      <c r="G154" s="350"/>
      <c r="H154" s="350"/>
      <c r="I154" s="350"/>
      <c r="J154" s="350"/>
      <c r="K154" s="350"/>
      <c r="L154" s="350"/>
      <c r="M154" s="350"/>
      <c r="N154" s="350"/>
      <c r="O154" s="350"/>
      <c r="P154" s="350"/>
      <c r="Q154" s="350"/>
      <c r="R154" s="350"/>
      <c r="S154" s="350"/>
      <c r="T154" s="350"/>
      <c r="U154" s="350"/>
      <c r="V154" s="350"/>
    </row>
    <row r="155" spans="1:22" x14ac:dyDescent="0.2">
      <c r="A155" s="365"/>
      <c r="B155" s="366"/>
      <c r="C155" s="367"/>
      <c r="D155" s="351" t="s">
        <v>9</v>
      </c>
      <c r="E155" s="541" t="s">
        <v>1069</v>
      </c>
      <c r="F155" s="352" t="s">
        <v>1072</v>
      </c>
      <c r="G155" s="353"/>
      <c r="H155" s="353"/>
      <c r="I155" s="353"/>
      <c r="J155" s="353"/>
      <c r="K155" s="353"/>
      <c r="L155" s="353"/>
      <c r="M155" s="353"/>
      <c r="N155" s="353"/>
      <c r="O155" s="353"/>
      <c r="P155" s="353"/>
      <c r="Q155" s="353"/>
      <c r="R155" s="353"/>
      <c r="S155" s="353"/>
      <c r="T155" s="353"/>
      <c r="U155" s="353"/>
      <c r="V155" s="353"/>
    </row>
    <row r="156" spans="1:22" x14ac:dyDescent="0.2">
      <c r="A156" s="249"/>
      <c r="B156" s="250"/>
      <c r="C156" s="251"/>
      <c r="D156" s="351" t="s">
        <v>651</v>
      </c>
      <c r="E156" s="352" t="s">
        <v>1070</v>
      </c>
      <c r="F156" s="352" t="s">
        <v>1073</v>
      </c>
      <c r="G156" s="353"/>
      <c r="H156" s="353"/>
      <c r="I156" s="353"/>
      <c r="J156" s="353"/>
      <c r="K156" s="353"/>
      <c r="L156" s="353"/>
      <c r="M156" s="353"/>
      <c r="N156" s="353"/>
      <c r="O156" s="353"/>
      <c r="P156" s="353"/>
      <c r="Q156" s="353"/>
      <c r="R156" s="353"/>
      <c r="S156" s="353"/>
      <c r="T156" s="353"/>
      <c r="U156" s="353"/>
      <c r="V156" s="353"/>
    </row>
    <row r="157" spans="1:22" x14ac:dyDescent="0.2">
      <c r="A157" s="272"/>
      <c r="B157" s="252"/>
      <c r="C157" s="253"/>
      <c r="D157" s="351" t="s">
        <v>517</v>
      </c>
      <c r="E157" s="352" t="s">
        <v>601</v>
      </c>
      <c r="F157" s="353"/>
      <c r="G157" s="353"/>
      <c r="H157" s="353"/>
      <c r="I157" s="353"/>
      <c r="J157" s="353"/>
      <c r="K157" s="353"/>
      <c r="L157" s="353"/>
      <c r="M157" s="353"/>
      <c r="N157" s="353"/>
      <c r="O157" s="353"/>
      <c r="P157" s="353"/>
      <c r="Q157" s="353"/>
      <c r="R157" s="353"/>
      <c r="S157" s="353"/>
      <c r="T157" s="353"/>
      <c r="U157" s="353"/>
      <c r="V157" s="353"/>
    </row>
    <row r="158" spans="1:22" s="323" customFormat="1" x14ac:dyDescent="0.2">
      <c r="A158" s="266"/>
      <c r="B158" s="266"/>
      <c r="C158" s="266"/>
      <c r="D158" s="267"/>
      <c r="E158" s="268"/>
      <c r="F158" s="268"/>
      <c r="G158" s="268"/>
      <c r="H158" s="268"/>
      <c r="I158" s="268"/>
      <c r="J158" s="268"/>
      <c r="K158" s="268"/>
      <c r="L158" s="268"/>
      <c r="M158" s="268"/>
      <c r="N158" s="268"/>
      <c r="O158" s="268"/>
      <c r="P158" s="268"/>
      <c r="Q158" s="268"/>
      <c r="R158" s="268"/>
      <c r="S158" s="268"/>
      <c r="T158" s="268"/>
      <c r="U158" s="268"/>
      <c r="V158" s="268"/>
    </row>
    <row r="159" spans="1:22" x14ac:dyDescent="0.2">
      <c r="A159" s="355" t="s">
        <v>943</v>
      </c>
      <c r="B159" s="356" t="s">
        <v>8</v>
      </c>
      <c r="C159" s="358" t="s">
        <v>537</v>
      </c>
      <c r="D159" s="349"/>
      <c r="E159" s="350" t="s">
        <v>333</v>
      </c>
      <c r="F159" s="350"/>
      <c r="G159" s="350"/>
      <c r="H159" s="350"/>
      <c r="I159" s="350"/>
      <c r="J159" s="350"/>
      <c r="K159" s="350"/>
      <c r="L159" s="350"/>
      <c r="M159" s="350"/>
      <c r="N159" s="350"/>
      <c r="O159" s="350"/>
      <c r="P159" s="350"/>
      <c r="Q159" s="350"/>
      <c r="R159" s="350"/>
      <c r="S159" s="350"/>
      <c r="T159" s="350"/>
      <c r="U159" s="350"/>
      <c r="V159" s="350"/>
    </row>
    <row r="160" spans="1:22" x14ac:dyDescent="0.2">
      <c r="A160" s="365"/>
      <c r="B160" s="366"/>
      <c r="C160" s="367"/>
      <c r="D160" s="351" t="s">
        <v>9</v>
      </c>
      <c r="E160" s="359" t="s">
        <v>944</v>
      </c>
      <c r="F160" s="353"/>
      <c r="G160" s="353"/>
      <c r="H160" s="353"/>
      <c r="I160" s="353"/>
      <c r="J160" s="353"/>
      <c r="K160" s="353"/>
      <c r="L160" s="353"/>
      <c r="M160" s="353"/>
      <c r="N160" s="353"/>
      <c r="O160" s="353"/>
      <c r="P160" s="353"/>
      <c r="Q160" s="353"/>
      <c r="R160" s="353"/>
      <c r="S160" s="353"/>
      <c r="T160" s="353"/>
      <c r="U160" s="353"/>
      <c r="V160" s="353"/>
    </row>
    <row r="161" spans="1:22" x14ac:dyDescent="0.2">
      <c r="A161" s="249"/>
      <c r="B161" s="250"/>
      <c r="C161" s="251"/>
      <c r="D161" s="351" t="s">
        <v>651</v>
      </c>
      <c r="E161" s="353" t="s">
        <v>945</v>
      </c>
      <c r="F161" s="353"/>
      <c r="G161" s="353"/>
      <c r="H161" s="353"/>
      <c r="I161" s="353"/>
      <c r="J161" s="353"/>
      <c r="K161" s="353"/>
      <c r="L161" s="353"/>
      <c r="M161" s="353"/>
      <c r="N161" s="353"/>
      <c r="O161" s="353"/>
      <c r="P161" s="353"/>
      <c r="Q161" s="353"/>
      <c r="R161" s="353"/>
      <c r="S161" s="353"/>
      <c r="T161" s="353"/>
      <c r="U161" s="353"/>
      <c r="V161" s="353"/>
    </row>
    <row r="162" spans="1:22" x14ac:dyDescent="0.2">
      <c r="A162" s="272"/>
      <c r="B162" s="252"/>
      <c r="C162" s="253"/>
      <c r="D162" s="351" t="s">
        <v>517</v>
      </c>
      <c r="E162" s="352" t="s">
        <v>601</v>
      </c>
      <c r="F162" s="353"/>
      <c r="G162" s="353"/>
      <c r="H162" s="353"/>
      <c r="I162" s="353"/>
      <c r="J162" s="353"/>
      <c r="K162" s="353"/>
      <c r="L162" s="353"/>
      <c r="M162" s="353"/>
      <c r="N162" s="353"/>
      <c r="O162" s="353"/>
      <c r="P162" s="353"/>
      <c r="Q162" s="353"/>
      <c r="R162" s="353"/>
      <c r="S162" s="353"/>
      <c r="T162" s="353"/>
      <c r="U162" s="353"/>
      <c r="V162" s="353"/>
    </row>
    <row r="163" spans="1:22" s="323" customFormat="1" x14ac:dyDescent="0.2">
      <c r="A163" s="266"/>
      <c r="B163" s="266"/>
      <c r="C163" s="266"/>
      <c r="D163" s="267"/>
      <c r="E163" s="268"/>
      <c r="F163" s="268"/>
      <c r="G163" s="268"/>
      <c r="H163" s="268"/>
      <c r="I163" s="268"/>
      <c r="J163" s="268"/>
      <c r="K163" s="268"/>
      <c r="L163" s="268"/>
      <c r="M163" s="268"/>
      <c r="N163" s="268"/>
      <c r="O163" s="268"/>
      <c r="P163" s="268"/>
      <c r="Q163" s="268"/>
      <c r="R163" s="268"/>
      <c r="S163" s="268"/>
      <c r="T163" s="268"/>
      <c r="U163" s="268"/>
      <c r="V163" s="268"/>
    </row>
    <row r="164" spans="1:22" ht="24" x14ac:dyDescent="0.2">
      <c r="A164" s="485" t="s">
        <v>999</v>
      </c>
      <c r="B164" s="486" t="s">
        <v>160</v>
      </c>
      <c r="C164" s="487" t="s">
        <v>190</v>
      </c>
      <c r="D164" s="488"/>
      <c r="E164" s="489" t="s">
        <v>1000</v>
      </c>
      <c r="F164" s="489" t="s">
        <v>1001</v>
      </c>
      <c r="G164" s="489"/>
      <c r="H164" s="489"/>
      <c r="I164" s="489"/>
      <c r="J164" s="489"/>
      <c r="K164" s="489"/>
      <c r="L164" s="489"/>
      <c r="M164" s="489"/>
      <c r="N164" s="489"/>
      <c r="O164" s="489"/>
      <c r="P164" s="489"/>
      <c r="Q164" s="489"/>
      <c r="R164" s="489"/>
      <c r="S164" s="489"/>
      <c r="T164" s="489"/>
      <c r="U164" s="489"/>
      <c r="V164" s="489"/>
    </row>
    <row r="165" spans="1:22" x14ac:dyDescent="0.2">
      <c r="A165" s="409"/>
      <c r="B165" s="410"/>
      <c r="C165" s="411"/>
      <c r="D165" s="490" t="s">
        <v>9</v>
      </c>
      <c r="E165" s="491" t="s">
        <v>1002</v>
      </c>
      <c r="F165" s="492" t="s">
        <v>1003</v>
      </c>
      <c r="G165" s="493"/>
      <c r="H165" s="493"/>
      <c r="I165" s="493"/>
      <c r="J165" s="493"/>
      <c r="K165" s="493"/>
      <c r="L165" s="493"/>
      <c r="M165" s="493"/>
      <c r="N165" s="493"/>
      <c r="O165" s="493"/>
      <c r="P165" s="493"/>
      <c r="Q165" s="493"/>
      <c r="R165" s="493"/>
      <c r="S165" s="493"/>
      <c r="T165" s="493"/>
      <c r="U165" s="493"/>
      <c r="V165" s="493"/>
    </row>
    <row r="166" spans="1:22" x14ac:dyDescent="0.2">
      <c r="A166" s="249"/>
      <c r="C166" s="251"/>
      <c r="D166" s="490" t="s">
        <v>651</v>
      </c>
      <c r="E166" s="492" t="s">
        <v>1004</v>
      </c>
      <c r="F166" s="492" t="s">
        <v>1005</v>
      </c>
      <c r="G166" s="493"/>
      <c r="H166" s="493"/>
      <c r="I166" s="493"/>
      <c r="J166" s="493"/>
      <c r="K166" s="493"/>
      <c r="L166" s="493"/>
      <c r="M166" s="493"/>
      <c r="N166" s="493"/>
      <c r="O166" s="493"/>
      <c r="P166" s="493"/>
      <c r="Q166" s="493"/>
      <c r="R166" s="493"/>
      <c r="S166" s="493"/>
      <c r="T166" s="493"/>
      <c r="U166" s="493"/>
      <c r="V166" s="493"/>
    </row>
    <row r="167" spans="1:22" x14ac:dyDescent="0.2">
      <c r="A167" s="272"/>
      <c r="B167" s="252"/>
      <c r="C167" s="253"/>
      <c r="D167" s="490" t="s">
        <v>517</v>
      </c>
      <c r="E167" s="492" t="s">
        <v>601</v>
      </c>
      <c r="F167" s="493" t="s">
        <v>601</v>
      </c>
      <c r="G167" s="493"/>
      <c r="H167" s="493"/>
      <c r="I167" s="493"/>
      <c r="J167" s="493"/>
      <c r="K167" s="493"/>
      <c r="L167" s="493"/>
      <c r="M167" s="493"/>
      <c r="N167" s="493"/>
      <c r="O167" s="493"/>
      <c r="P167" s="493"/>
      <c r="Q167" s="493"/>
      <c r="R167" s="493"/>
      <c r="S167" s="493"/>
      <c r="T167" s="493"/>
      <c r="U167" s="493"/>
      <c r="V167" s="493"/>
    </row>
    <row r="168" spans="1:22" s="323" customFormat="1" x14ac:dyDescent="0.2">
      <c r="D168" s="494"/>
      <c r="E168" s="495"/>
      <c r="F168" s="495"/>
      <c r="G168" s="495"/>
      <c r="H168" s="495"/>
      <c r="I168" s="495"/>
      <c r="J168" s="495"/>
      <c r="K168" s="495"/>
      <c r="L168" s="495"/>
      <c r="M168" s="495"/>
      <c r="N168" s="495"/>
      <c r="O168" s="495"/>
      <c r="P168" s="495"/>
      <c r="Q168" s="495"/>
      <c r="R168" s="495"/>
      <c r="S168" s="495"/>
      <c r="T168" s="495"/>
      <c r="U168" s="495"/>
      <c r="V168" s="495"/>
    </row>
    <row r="169" spans="1:22" ht="48" x14ac:dyDescent="0.2">
      <c r="A169" s="355" t="s">
        <v>787</v>
      </c>
      <c r="B169" s="356" t="s">
        <v>447</v>
      </c>
      <c r="C169" s="358" t="s">
        <v>251</v>
      </c>
      <c r="D169" s="349"/>
      <c r="E169" s="350" t="s">
        <v>788</v>
      </c>
      <c r="F169" s="350" t="s">
        <v>789</v>
      </c>
      <c r="G169" s="350" t="s">
        <v>790</v>
      </c>
      <c r="H169" s="350" t="s">
        <v>791</v>
      </c>
      <c r="I169" s="350" t="s">
        <v>792</v>
      </c>
      <c r="J169" s="350" t="s">
        <v>793</v>
      </c>
      <c r="K169" s="350" t="s">
        <v>794</v>
      </c>
      <c r="L169" s="350" t="s">
        <v>795</v>
      </c>
      <c r="M169" s="350" t="s">
        <v>796</v>
      </c>
      <c r="N169" s="350" t="s">
        <v>797</v>
      </c>
      <c r="O169" s="350" t="s">
        <v>798</v>
      </c>
      <c r="P169" s="350" t="s">
        <v>799</v>
      </c>
      <c r="Q169" s="350" t="s">
        <v>800</v>
      </c>
      <c r="R169" s="350"/>
      <c r="S169" s="350"/>
      <c r="T169" s="350"/>
      <c r="U169" s="350"/>
      <c r="V169" s="350"/>
    </row>
    <row r="170" spans="1:22" x14ac:dyDescent="0.2">
      <c r="A170" s="365"/>
      <c r="B170" s="366"/>
      <c r="C170" s="367"/>
      <c r="D170" s="351" t="s">
        <v>9</v>
      </c>
      <c r="E170" s="359" t="s">
        <v>801</v>
      </c>
      <c r="F170" s="353" t="s">
        <v>802</v>
      </c>
      <c r="G170" s="353" t="s">
        <v>803</v>
      </c>
      <c r="H170" s="353" t="s">
        <v>804</v>
      </c>
      <c r="I170" s="353" t="s">
        <v>805</v>
      </c>
      <c r="J170" s="353" t="s">
        <v>806</v>
      </c>
      <c r="K170" s="353" t="s">
        <v>807</v>
      </c>
      <c r="L170" s="353" t="s">
        <v>808</v>
      </c>
      <c r="M170" s="353" t="s">
        <v>809</v>
      </c>
      <c r="N170" s="353" t="s">
        <v>810</v>
      </c>
      <c r="O170" s="353" t="s">
        <v>811</v>
      </c>
      <c r="P170" s="353" t="s">
        <v>812</v>
      </c>
      <c r="Q170" s="353" t="s">
        <v>813</v>
      </c>
      <c r="R170" s="353"/>
      <c r="S170" s="353"/>
      <c r="T170" s="353"/>
      <c r="U170" s="353"/>
      <c r="V170" s="353"/>
    </row>
    <row r="171" spans="1:22" x14ac:dyDescent="0.2">
      <c r="A171" s="249"/>
      <c r="B171" s="250"/>
      <c r="C171" s="251"/>
      <c r="D171" s="351" t="s">
        <v>651</v>
      </c>
      <c r="E171" s="353" t="s">
        <v>814</v>
      </c>
      <c r="F171" s="353" t="s">
        <v>815</v>
      </c>
      <c r="G171" s="353" t="s">
        <v>816</v>
      </c>
      <c r="H171" s="353" t="s">
        <v>817</v>
      </c>
      <c r="I171" s="353" t="s">
        <v>818</v>
      </c>
      <c r="J171" s="353" t="s">
        <v>819</v>
      </c>
      <c r="K171" s="353" t="s">
        <v>820</v>
      </c>
      <c r="L171" s="353" t="s">
        <v>821</v>
      </c>
      <c r="M171" s="353" t="s">
        <v>822</v>
      </c>
      <c r="N171" s="353" t="s">
        <v>823</v>
      </c>
      <c r="O171" s="353" t="s">
        <v>824</v>
      </c>
      <c r="P171" s="353" t="s">
        <v>825</v>
      </c>
      <c r="Q171" s="353" t="s">
        <v>826</v>
      </c>
      <c r="R171" s="353"/>
      <c r="S171" s="353"/>
      <c r="T171" s="353"/>
      <c r="U171" s="353"/>
      <c r="V171" s="353"/>
    </row>
    <row r="172" spans="1:22" x14ac:dyDescent="0.2">
      <c r="A172" s="272"/>
      <c r="B172" s="252"/>
      <c r="C172" s="253"/>
      <c r="D172" s="351" t="s">
        <v>517</v>
      </c>
      <c r="E172" s="352" t="s">
        <v>601</v>
      </c>
      <c r="F172" s="352" t="s">
        <v>601</v>
      </c>
      <c r="G172" s="352" t="s">
        <v>601</v>
      </c>
      <c r="H172" s="352" t="s">
        <v>601</v>
      </c>
      <c r="I172" s="352" t="s">
        <v>601</v>
      </c>
      <c r="J172" s="352" t="s">
        <v>601</v>
      </c>
      <c r="K172" s="352" t="s">
        <v>601</v>
      </c>
      <c r="L172" s="352" t="s">
        <v>601</v>
      </c>
      <c r="M172" s="352" t="s">
        <v>601</v>
      </c>
      <c r="N172" s="352" t="s">
        <v>601</v>
      </c>
      <c r="O172" s="352" t="s">
        <v>601</v>
      </c>
      <c r="P172" s="352" t="s">
        <v>601</v>
      </c>
      <c r="Q172" s="352" t="s">
        <v>601</v>
      </c>
      <c r="R172" s="352"/>
      <c r="S172" s="352"/>
      <c r="T172" s="352"/>
      <c r="U172" s="352"/>
      <c r="V172" s="352"/>
    </row>
    <row r="173" spans="1:22" s="323" customFormat="1" x14ac:dyDescent="0.2">
      <c r="A173" s="266"/>
      <c r="B173" s="266"/>
      <c r="C173" s="266"/>
      <c r="D173" s="267"/>
      <c r="E173" s="268"/>
      <c r="F173" s="268"/>
      <c r="G173" s="268"/>
      <c r="H173" s="268"/>
      <c r="I173" s="268"/>
      <c r="J173" s="268"/>
      <c r="K173" s="268"/>
      <c r="L173" s="268"/>
      <c r="M173" s="268"/>
      <c r="N173" s="268"/>
      <c r="O173" s="268"/>
      <c r="P173" s="268"/>
      <c r="Q173" s="268"/>
      <c r="R173" s="268"/>
      <c r="S173" s="268"/>
      <c r="T173" s="268"/>
      <c r="U173" s="268"/>
      <c r="V173" s="268"/>
    </row>
    <row r="174" spans="1:22" ht="36" x14ac:dyDescent="0.2">
      <c r="A174" s="355" t="s">
        <v>787</v>
      </c>
      <c r="B174" s="356" t="s">
        <v>447</v>
      </c>
      <c r="C174" s="358" t="s">
        <v>827</v>
      </c>
      <c r="D174" s="349"/>
      <c r="E174" s="350" t="s">
        <v>828</v>
      </c>
      <c r="F174" s="350" t="s">
        <v>829</v>
      </c>
      <c r="G174" s="350" t="s">
        <v>830</v>
      </c>
      <c r="H174" s="350" t="s">
        <v>831</v>
      </c>
      <c r="I174" s="350" t="s">
        <v>832</v>
      </c>
      <c r="J174" s="350" t="s">
        <v>833</v>
      </c>
      <c r="K174" s="350" t="s">
        <v>834</v>
      </c>
      <c r="L174" s="350" t="s">
        <v>835</v>
      </c>
      <c r="M174" s="350"/>
      <c r="N174" s="350"/>
      <c r="O174" s="350"/>
      <c r="P174" s="350"/>
      <c r="Q174" s="350"/>
      <c r="R174" s="350"/>
      <c r="S174" s="350"/>
      <c r="T174" s="350"/>
      <c r="U174" s="350"/>
      <c r="V174" s="350"/>
    </row>
    <row r="175" spans="1:22" x14ac:dyDescent="0.2">
      <c r="A175" s="365"/>
      <c r="B175" s="366"/>
      <c r="C175" s="367"/>
      <c r="D175" s="351" t="s">
        <v>9</v>
      </c>
      <c r="E175" s="359" t="s">
        <v>836</v>
      </c>
      <c r="F175" s="353" t="s">
        <v>837</v>
      </c>
      <c r="G175" s="353" t="s">
        <v>838</v>
      </c>
      <c r="H175" s="353" t="s">
        <v>839</v>
      </c>
      <c r="I175" s="353" t="s">
        <v>840</v>
      </c>
      <c r="J175" s="353" t="s">
        <v>841</v>
      </c>
      <c r="K175" s="353" t="s">
        <v>842</v>
      </c>
      <c r="L175" s="353" t="s">
        <v>843</v>
      </c>
      <c r="M175" s="353"/>
      <c r="N175" s="353"/>
      <c r="O175" s="353"/>
      <c r="P175" s="353"/>
      <c r="Q175" s="353"/>
      <c r="R175" s="353"/>
      <c r="S175" s="353"/>
      <c r="T175" s="353"/>
      <c r="U175" s="353"/>
      <c r="V175" s="353"/>
    </row>
    <row r="176" spans="1:22" x14ac:dyDescent="0.2">
      <c r="A176" s="249"/>
      <c r="B176" s="250"/>
      <c r="C176" s="251"/>
      <c r="D176" s="351" t="s">
        <v>651</v>
      </c>
      <c r="E176" s="353" t="s">
        <v>844</v>
      </c>
      <c r="F176" s="353" t="s">
        <v>845</v>
      </c>
      <c r="G176" s="353" t="s">
        <v>846</v>
      </c>
      <c r="H176" s="353" t="s">
        <v>847</v>
      </c>
      <c r="I176" s="353" t="s">
        <v>848</v>
      </c>
      <c r="J176" s="353" t="s">
        <v>849</v>
      </c>
      <c r="K176" s="353" t="s">
        <v>850</v>
      </c>
      <c r="L176" s="353" t="s">
        <v>851</v>
      </c>
      <c r="M176" s="353"/>
      <c r="N176" s="353"/>
      <c r="O176" s="353"/>
      <c r="P176" s="353"/>
      <c r="Q176" s="353"/>
      <c r="R176" s="353"/>
      <c r="S176" s="353"/>
      <c r="T176" s="353"/>
      <c r="U176" s="353"/>
      <c r="V176" s="353"/>
    </row>
    <row r="177" spans="1:22" x14ac:dyDescent="0.2">
      <c r="A177" s="272"/>
      <c r="B177" s="252"/>
      <c r="C177" s="253"/>
      <c r="D177" s="351" t="s">
        <v>517</v>
      </c>
      <c r="E177" s="352" t="s">
        <v>601</v>
      </c>
      <c r="F177" s="352" t="s">
        <v>601</v>
      </c>
      <c r="G177" s="352" t="s">
        <v>601</v>
      </c>
      <c r="H177" s="352" t="s">
        <v>601</v>
      </c>
      <c r="I177" s="352" t="s">
        <v>601</v>
      </c>
      <c r="J177" s="352" t="s">
        <v>601</v>
      </c>
      <c r="K177" s="352" t="s">
        <v>601</v>
      </c>
      <c r="L177" s="352" t="s">
        <v>601</v>
      </c>
      <c r="M177" s="353"/>
      <c r="N177" s="353"/>
      <c r="O177" s="353"/>
      <c r="P177" s="353"/>
      <c r="Q177" s="353"/>
      <c r="R177" s="353"/>
      <c r="S177" s="353"/>
      <c r="T177" s="353"/>
      <c r="U177" s="353"/>
      <c r="V177" s="353"/>
    </row>
    <row r="178" spans="1:22" s="323" customFormat="1" x14ac:dyDescent="0.2">
      <c r="A178" s="266"/>
      <c r="B178" s="266"/>
      <c r="C178" s="266"/>
      <c r="D178" s="267"/>
      <c r="E178" s="268"/>
      <c r="F178" s="268"/>
      <c r="G178" s="268"/>
      <c r="H178" s="268"/>
      <c r="I178" s="268"/>
      <c r="J178" s="268"/>
      <c r="K178" s="268"/>
      <c r="L178" s="268"/>
      <c r="M178" s="268"/>
      <c r="N178" s="268"/>
      <c r="O178" s="268"/>
      <c r="P178" s="268"/>
      <c r="Q178" s="268"/>
      <c r="R178" s="268"/>
      <c r="S178" s="268"/>
      <c r="T178" s="268"/>
      <c r="U178" s="268"/>
      <c r="V178" s="268"/>
    </row>
    <row r="179" spans="1:22" x14ac:dyDescent="0.2">
      <c r="A179" s="355" t="s">
        <v>861</v>
      </c>
      <c r="B179" s="356" t="s">
        <v>8</v>
      </c>
      <c r="C179" s="358" t="s">
        <v>538</v>
      </c>
      <c r="D179" s="349"/>
      <c r="E179" s="350" t="s">
        <v>862</v>
      </c>
      <c r="F179" s="350"/>
      <c r="G179" s="350"/>
      <c r="H179" s="350"/>
      <c r="I179" s="350"/>
      <c r="J179" s="350"/>
      <c r="K179" s="350"/>
      <c r="L179" s="350"/>
      <c r="M179" s="350"/>
      <c r="N179" s="350"/>
      <c r="O179" s="350"/>
      <c r="P179" s="350"/>
      <c r="Q179" s="350"/>
      <c r="R179" s="350"/>
      <c r="S179" s="350"/>
      <c r="T179" s="350"/>
      <c r="U179" s="350"/>
      <c r="V179" s="350"/>
    </row>
    <row r="180" spans="1:22" x14ac:dyDescent="0.2">
      <c r="A180" s="365"/>
      <c r="B180" s="366"/>
      <c r="C180" s="367"/>
      <c r="D180" s="351" t="s">
        <v>9</v>
      </c>
      <c r="E180" s="352" t="s">
        <v>863</v>
      </c>
      <c r="F180" s="353"/>
      <c r="G180" s="353"/>
      <c r="H180" s="353"/>
      <c r="I180" s="353"/>
      <c r="J180" s="353"/>
      <c r="K180" s="353"/>
      <c r="L180" s="353"/>
      <c r="M180" s="353"/>
      <c r="N180" s="353"/>
      <c r="O180" s="353"/>
      <c r="P180" s="353"/>
      <c r="Q180" s="353"/>
      <c r="R180" s="353"/>
      <c r="S180" s="353"/>
      <c r="T180" s="353"/>
      <c r="U180" s="353"/>
      <c r="V180" s="353"/>
    </row>
    <row r="181" spans="1:22" x14ac:dyDescent="0.2">
      <c r="A181" s="249"/>
      <c r="B181" s="250"/>
      <c r="C181" s="251"/>
      <c r="D181" s="351" t="s">
        <v>651</v>
      </c>
      <c r="E181" s="352" t="s">
        <v>601</v>
      </c>
      <c r="F181" s="353"/>
      <c r="G181" s="353"/>
      <c r="H181" s="353"/>
      <c r="I181" s="353"/>
      <c r="J181" s="353"/>
      <c r="K181" s="353"/>
      <c r="L181" s="353"/>
      <c r="M181" s="353"/>
      <c r="N181" s="353"/>
      <c r="O181" s="353"/>
      <c r="P181" s="353"/>
      <c r="Q181" s="353"/>
      <c r="R181" s="353"/>
      <c r="S181" s="353"/>
      <c r="T181" s="353"/>
      <c r="U181" s="353"/>
      <c r="V181" s="353"/>
    </row>
    <row r="182" spans="1:22" x14ac:dyDescent="0.2">
      <c r="A182" s="272"/>
      <c r="B182" s="252"/>
      <c r="C182" s="253"/>
      <c r="D182" s="351" t="s">
        <v>517</v>
      </c>
      <c r="E182" s="354" t="s">
        <v>864</v>
      </c>
      <c r="F182" s="353"/>
      <c r="G182" s="353"/>
      <c r="H182" s="353"/>
      <c r="I182" s="353"/>
      <c r="J182" s="353"/>
      <c r="K182" s="353"/>
      <c r="L182" s="353"/>
      <c r="M182" s="353"/>
      <c r="N182" s="353"/>
      <c r="O182" s="353"/>
      <c r="P182" s="353"/>
      <c r="Q182" s="353"/>
      <c r="R182" s="353"/>
      <c r="S182" s="353"/>
      <c r="T182" s="353"/>
      <c r="U182" s="353"/>
      <c r="V182" s="353"/>
    </row>
    <row r="183" spans="1:22" x14ac:dyDescent="0.2">
      <c r="A183" s="266"/>
      <c r="B183" s="266"/>
      <c r="C183" s="266"/>
      <c r="D183" s="267"/>
      <c r="E183" s="268"/>
      <c r="F183" s="268"/>
      <c r="G183" s="268"/>
      <c r="H183" s="268"/>
      <c r="I183" s="268"/>
      <c r="J183" s="268"/>
      <c r="K183" s="268"/>
      <c r="L183" s="268"/>
      <c r="M183" s="268"/>
      <c r="N183" s="268"/>
      <c r="O183" s="268"/>
      <c r="P183" s="268"/>
      <c r="Q183" s="268"/>
      <c r="R183" s="268"/>
      <c r="S183" s="268"/>
      <c r="T183" s="268"/>
      <c r="U183" s="268"/>
      <c r="V183" s="268"/>
    </row>
    <row r="184" spans="1:22" x14ac:dyDescent="0.2">
      <c r="A184" s="355" t="s">
        <v>665</v>
      </c>
      <c r="B184" s="356" t="s">
        <v>160</v>
      </c>
      <c r="C184" s="348" t="s">
        <v>306</v>
      </c>
      <c r="D184" s="349"/>
      <c r="E184" s="350" t="s">
        <v>666</v>
      </c>
      <c r="F184" s="350"/>
      <c r="G184" s="350"/>
      <c r="H184" s="350"/>
      <c r="I184" s="350"/>
      <c r="J184" s="350"/>
      <c r="K184" s="350"/>
      <c r="L184" s="350"/>
      <c r="M184" s="350"/>
      <c r="N184" s="350"/>
      <c r="O184" s="350"/>
      <c r="P184" s="350"/>
      <c r="Q184" s="350"/>
      <c r="R184" s="350"/>
      <c r="S184" s="350"/>
      <c r="T184" s="350"/>
      <c r="U184" s="350"/>
      <c r="V184" s="350"/>
    </row>
    <row r="185" spans="1:22" x14ac:dyDescent="0.2">
      <c r="A185" s="365"/>
      <c r="B185" s="366"/>
      <c r="C185" s="367"/>
      <c r="D185" s="351" t="s">
        <v>9</v>
      </c>
      <c r="E185" s="352" t="s">
        <v>601</v>
      </c>
      <c r="F185" s="353"/>
      <c r="G185" s="353"/>
      <c r="H185" s="353"/>
      <c r="I185" s="353"/>
      <c r="J185" s="353"/>
      <c r="K185" s="353"/>
      <c r="L185" s="353"/>
      <c r="M185" s="353"/>
      <c r="N185" s="353"/>
      <c r="O185" s="353"/>
      <c r="P185" s="353"/>
      <c r="Q185" s="353"/>
      <c r="R185" s="353"/>
      <c r="S185" s="353"/>
      <c r="T185" s="353"/>
      <c r="U185" s="353"/>
      <c r="V185" s="353"/>
    </row>
    <row r="186" spans="1:22" x14ac:dyDescent="0.2">
      <c r="A186" s="249"/>
      <c r="B186" s="250"/>
      <c r="C186" s="251"/>
      <c r="D186" s="351" t="s">
        <v>651</v>
      </c>
      <c r="E186" s="352" t="s">
        <v>601</v>
      </c>
      <c r="F186" s="353"/>
      <c r="G186" s="353"/>
      <c r="H186" s="353"/>
      <c r="I186" s="353"/>
      <c r="J186" s="353"/>
      <c r="K186" s="353"/>
      <c r="L186" s="353"/>
      <c r="M186" s="353"/>
      <c r="N186" s="353"/>
      <c r="O186" s="353"/>
      <c r="P186" s="353"/>
      <c r="Q186" s="353"/>
      <c r="R186" s="353"/>
      <c r="S186" s="353"/>
      <c r="T186" s="353"/>
      <c r="U186" s="353"/>
      <c r="V186" s="353"/>
    </row>
    <row r="187" spans="1:22" x14ac:dyDescent="0.2">
      <c r="A187" s="272"/>
      <c r="B187" s="252"/>
      <c r="C187" s="253"/>
      <c r="D187" s="351" t="s">
        <v>517</v>
      </c>
      <c r="E187" s="354" t="s">
        <v>667</v>
      </c>
      <c r="F187" s="353"/>
      <c r="G187" s="353"/>
      <c r="H187" s="353"/>
      <c r="I187" s="353"/>
      <c r="J187" s="353"/>
      <c r="K187" s="353"/>
      <c r="L187" s="353"/>
      <c r="M187" s="353"/>
      <c r="N187" s="353"/>
      <c r="O187" s="353"/>
      <c r="P187" s="353"/>
      <c r="Q187" s="353"/>
      <c r="R187" s="353"/>
      <c r="S187" s="353"/>
      <c r="T187" s="353"/>
      <c r="U187" s="353"/>
      <c r="V187" s="353"/>
    </row>
    <row r="188" spans="1:22" x14ac:dyDescent="0.2">
      <c r="R188" s="245"/>
      <c r="S188" s="245"/>
      <c r="T188" s="245"/>
      <c r="U188" s="245"/>
      <c r="V188" s="245"/>
    </row>
    <row r="189" spans="1:22" x14ac:dyDescent="0.2">
      <c r="A189" s="498" t="s">
        <v>1035</v>
      </c>
      <c r="B189" s="499" t="s">
        <v>444</v>
      </c>
      <c r="C189" s="500" t="s">
        <v>541</v>
      </c>
      <c r="D189" s="501"/>
      <c r="E189" s="502" t="s">
        <v>1036</v>
      </c>
      <c r="F189" s="502" t="s">
        <v>1037</v>
      </c>
      <c r="G189" s="502"/>
      <c r="H189" s="502"/>
      <c r="I189" s="502"/>
      <c r="J189" s="502"/>
      <c r="K189" s="502"/>
      <c r="L189" s="502"/>
      <c r="M189" s="502"/>
      <c r="N189" s="502"/>
      <c r="O189" s="502"/>
      <c r="P189" s="502"/>
      <c r="Q189" s="502"/>
      <c r="R189" s="502"/>
      <c r="S189" s="502"/>
      <c r="T189" s="502"/>
      <c r="U189" s="502"/>
      <c r="V189" s="502"/>
    </row>
    <row r="190" spans="1:22" x14ac:dyDescent="0.2">
      <c r="A190" s="409"/>
      <c r="B190" s="410"/>
      <c r="C190" s="411"/>
      <c r="D190" s="503" t="s">
        <v>9</v>
      </c>
      <c r="E190" s="504" t="s">
        <v>1038</v>
      </c>
      <c r="F190" s="504" t="s">
        <v>601</v>
      </c>
      <c r="G190" s="505"/>
      <c r="H190" s="505"/>
      <c r="I190" s="505"/>
      <c r="J190" s="505"/>
      <c r="K190" s="505"/>
      <c r="L190" s="505"/>
      <c r="M190" s="505"/>
      <c r="N190" s="505"/>
      <c r="O190" s="505"/>
      <c r="P190" s="505"/>
      <c r="Q190" s="505"/>
      <c r="R190" s="505"/>
      <c r="S190" s="505"/>
      <c r="T190" s="505"/>
      <c r="U190" s="505"/>
      <c r="V190" s="505"/>
    </row>
    <row r="191" spans="1:22" x14ac:dyDescent="0.2">
      <c r="A191" s="249"/>
      <c r="C191" s="251"/>
      <c r="D191" s="503" t="s">
        <v>651</v>
      </c>
      <c r="E191" s="504" t="s">
        <v>1039</v>
      </c>
      <c r="F191" s="504" t="s">
        <v>601</v>
      </c>
      <c r="G191" s="505"/>
      <c r="H191" s="505"/>
      <c r="I191" s="505"/>
      <c r="J191" s="505"/>
      <c r="K191" s="505"/>
      <c r="L191" s="505"/>
      <c r="M191" s="505"/>
      <c r="N191" s="505"/>
      <c r="O191" s="505"/>
      <c r="P191" s="505"/>
      <c r="Q191" s="505"/>
      <c r="R191" s="505"/>
      <c r="S191" s="505"/>
      <c r="T191" s="505"/>
      <c r="U191" s="505"/>
      <c r="V191" s="505"/>
    </row>
    <row r="192" spans="1:22" x14ac:dyDescent="0.2">
      <c r="A192" s="272"/>
      <c r="B192" s="252"/>
      <c r="C192" s="253"/>
      <c r="D192" s="503" t="s">
        <v>517</v>
      </c>
      <c r="E192" s="506" t="s">
        <v>1040</v>
      </c>
      <c r="F192" s="504" t="s">
        <v>1041</v>
      </c>
      <c r="G192" s="505"/>
      <c r="H192" s="505"/>
      <c r="I192" s="505"/>
      <c r="J192" s="505"/>
      <c r="K192" s="505"/>
      <c r="L192" s="505"/>
      <c r="M192" s="505"/>
      <c r="N192" s="505"/>
      <c r="O192" s="505"/>
      <c r="P192" s="505"/>
      <c r="Q192" s="505"/>
      <c r="R192" s="505"/>
      <c r="S192" s="505"/>
      <c r="T192" s="505"/>
      <c r="U192" s="505"/>
      <c r="V192" s="505"/>
    </row>
    <row r="193" spans="1:22" s="323" customFormat="1" x14ac:dyDescent="0.2">
      <c r="D193" s="494"/>
      <c r="E193" s="495"/>
      <c r="F193" s="495"/>
      <c r="G193" s="495"/>
      <c r="H193" s="495"/>
      <c r="I193" s="495"/>
      <c r="J193" s="495"/>
      <c r="K193" s="495"/>
      <c r="L193" s="495"/>
      <c r="M193" s="495"/>
      <c r="N193" s="495"/>
      <c r="O193" s="495"/>
      <c r="P193" s="495"/>
      <c r="Q193" s="495"/>
      <c r="R193" s="495"/>
      <c r="S193" s="495"/>
      <c r="T193" s="495"/>
      <c r="U193" s="495"/>
      <c r="V193" s="495"/>
    </row>
    <row r="194" spans="1:22" ht="24" x14ac:dyDescent="0.2">
      <c r="A194" s="415" t="s">
        <v>951</v>
      </c>
      <c r="B194" s="416" t="s">
        <v>8</v>
      </c>
      <c r="C194" s="417" t="s">
        <v>762</v>
      </c>
      <c r="D194" s="418"/>
      <c r="E194" s="419" t="s">
        <v>952</v>
      </c>
      <c r="F194" s="350"/>
      <c r="G194" s="350"/>
      <c r="H194" s="350"/>
      <c r="I194" s="350"/>
      <c r="J194" s="350"/>
      <c r="K194" s="350"/>
      <c r="L194" s="350"/>
      <c r="M194" s="350"/>
      <c r="N194" s="350"/>
      <c r="O194" s="350"/>
      <c r="P194" s="350"/>
      <c r="Q194" s="350"/>
      <c r="R194" s="350"/>
      <c r="S194" s="350"/>
      <c r="T194" s="350"/>
      <c r="U194" s="350"/>
      <c r="V194" s="350"/>
    </row>
    <row r="195" spans="1:22" x14ac:dyDescent="0.2">
      <c r="A195" s="409"/>
      <c r="B195" s="410"/>
      <c r="C195" s="411"/>
      <c r="D195" s="420" t="s">
        <v>9</v>
      </c>
      <c r="E195" s="421" t="s">
        <v>953</v>
      </c>
      <c r="F195" s="353"/>
      <c r="G195" s="353"/>
      <c r="H195" s="353"/>
      <c r="I195" s="353"/>
      <c r="J195" s="353"/>
      <c r="K195" s="353"/>
      <c r="L195" s="353"/>
      <c r="M195" s="353"/>
      <c r="N195" s="353"/>
      <c r="O195" s="353"/>
      <c r="P195" s="353"/>
      <c r="Q195" s="353"/>
      <c r="R195" s="353"/>
      <c r="S195" s="353"/>
      <c r="T195" s="353"/>
      <c r="U195" s="353"/>
      <c r="V195" s="353"/>
    </row>
    <row r="196" spans="1:22" x14ac:dyDescent="0.2">
      <c r="A196" s="249"/>
      <c r="B196" s="250"/>
      <c r="C196" s="251"/>
      <c r="D196" s="420" t="s">
        <v>651</v>
      </c>
      <c r="E196" s="421" t="s">
        <v>954</v>
      </c>
      <c r="F196" s="353"/>
      <c r="G196" s="353"/>
      <c r="H196" s="353"/>
      <c r="I196" s="353"/>
      <c r="J196" s="353"/>
      <c r="K196" s="353"/>
      <c r="L196" s="353"/>
      <c r="M196" s="353"/>
      <c r="N196" s="353"/>
      <c r="O196" s="353"/>
      <c r="P196" s="353"/>
      <c r="Q196" s="353"/>
      <c r="R196" s="353"/>
      <c r="S196" s="353"/>
      <c r="T196" s="353"/>
      <c r="U196" s="353"/>
      <c r="V196" s="353"/>
    </row>
    <row r="197" spans="1:22" x14ac:dyDescent="0.2">
      <c r="A197" s="272"/>
      <c r="B197" s="252"/>
      <c r="C197" s="253"/>
      <c r="D197" s="420" t="s">
        <v>517</v>
      </c>
      <c r="E197" s="422" t="s">
        <v>955</v>
      </c>
      <c r="F197" s="353"/>
      <c r="G197" s="353"/>
      <c r="H197" s="353"/>
      <c r="I197" s="353"/>
      <c r="J197" s="353"/>
      <c r="K197" s="353"/>
      <c r="L197" s="353"/>
      <c r="M197" s="353"/>
      <c r="N197" s="353"/>
      <c r="O197" s="353"/>
      <c r="P197" s="353"/>
      <c r="Q197" s="353"/>
      <c r="R197" s="353"/>
      <c r="S197" s="353"/>
      <c r="T197" s="353"/>
      <c r="U197" s="353"/>
      <c r="V197" s="353"/>
    </row>
    <row r="198" spans="1:22" x14ac:dyDescent="0.2">
      <c r="R198" s="245"/>
      <c r="S198" s="245"/>
      <c r="T198" s="245"/>
      <c r="U198" s="245"/>
      <c r="V198" s="245"/>
    </row>
    <row r="199" spans="1:22" ht="36" x14ac:dyDescent="0.2">
      <c r="A199" s="355" t="s">
        <v>703</v>
      </c>
      <c r="B199" s="356" t="s">
        <v>446</v>
      </c>
      <c r="C199" s="360" t="s">
        <v>44</v>
      </c>
      <c r="D199" s="349"/>
      <c r="E199" s="350" t="s">
        <v>704</v>
      </c>
      <c r="F199" s="350"/>
      <c r="G199" s="350"/>
      <c r="H199" s="350"/>
      <c r="I199" s="350"/>
      <c r="J199" s="350"/>
      <c r="K199" s="350"/>
      <c r="L199" s="350"/>
      <c r="M199" s="350"/>
      <c r="N199" s="350"/>
      <c r="O199" s="350"/>
      <c r="P199" s="350"/>
      <c r="Q199" s="350"/>
      <c r="R199" s="350"/>
      <c r="S199" s="350"/>
      <c r="T199" s="350"/>
      <c r="U199" s="350"/>
      <c r="V199" s="350"/>
    </row>
    <row r="200" spans="1:22" x14ac:dyDescent="0.2">
      <c r="A200" s="365"/>
      <c r="B200" s="366"/>
      <c r="C200" s="367"/>
      <c r="D200" s="351" t="s">
        <v>9</v>
      </c>
      <c r="E200" s="352" t="s">
        <v>705</v>
      </c>
      <c r="F200" s="353"/>
      <c r="G200" s="353"/>
      <c r="H200" s="353"/>
      <c r="I200" s="353"/>
      <c r="J200" s="353"/>
      <c r="K200" s="353"/>
      <c r="L200" s="353"/>
      <c r="M200" s="353"/>
      <c r="N200" s="353"/>
      <c r="O200" s="353"/>
      <c r="P200" s="353"/>
      <c r="Q200" s="353"/>
      <c r="R200" s="353"/>
      <c r="S200" s="353"/>
      <c r="T200" s="353"/>
      <c r="U200" s="353"/>
      <c r="V200" s="353"/>
    </row>
    <row r="201" spans="1:22" x14ac:dyDescent="0.2">
      <c r="A201" s="249"/>
      <c r="B201" s="250"/>
      <c r="C201" s="251"/>
      <c r="D201" s="351" t="s">
        <v>651</v>
      </c>
      <c r="E201" s="352" t="s">
        <v>706</v>
      </c>
      <c r="F201" s="353"/>
      <c r="G201" s="353"/>
      <c r="H201" s="353"/>
      <c r="I201" s="353"/>
      <c r="J201" s="353"/>
      <c r="K201" s="353"/>
      <c r="L201" s="353"/>
      <c r="M201" s="353"/>
      <c r="N201" s="353"/>
      <c r="O201" s="353"/>
      <c r="P201" s="353"/>
      <c r="Q201" s="353"/>
      <c r="R201" s="353"/>
      <c r="S201" s="353"/>
      <c r="T201" s="353"/>
      <c r="U201" s="353"/>
      <c r="V201" s="353"/>
    </row>
    <row r="202" spans="1:22" x14ac:dyDescent="0.2">
      <c r="A202" s="272"/>
      <c r="B202" s="252"/>
      <c r="C202" s="253"/>
      <c r="D202" s="351" t="s">
        <v>517</v>
      </c>
      <c r="E202" s="354" t="s">
        <v>601</v>
      </c>
      <c r="F202" s="353"/>
      <c r="G202" s="353"/>
      <c r="H202" s="353"/>
      <c r="I202" s="353"/>
      <c r="J202" s="353"/>
      <c r="K202" s="353"/>
      <c r="L202" s="353"/>
      <c r="M202" s="353"/>
      <c r="N202" s="353"/>
      <c r="O202" s="353"/>
      <c r="P202" s="353"/>
      <c r="Q202" s="353"/>
      <c r="R202" s="353"/>
      <c r="S202" s="353"/>
      <c r="T202" s="353"/>
      <c r="U202" s="353"/>
      <c r="V202" s="353"/>
    </row>
    <row r="203" spans="1:22" x14ac:dyDescent="0.2">
      <c r="R203" s="245"/>
      <c r="S203" s="245"/>
      <c r="T203" s="245"/>
      <c r="U203" s="245"/>
      <c r="V203" s="245"/>
    </row>
    <row r="204" spans="1:22" ht="24" x14ac:dyDescent="0.2">
      <c r="A204" s="355" t="s">
        <v>698</v>
      </c>
      <c r="B204" s="356" t="s">
        <v>160</v>
      </c>
      <c r="C204" s="361" t="s">
        <v>553</v>
      </c>
      <c r="D204" s="349"/>
      <c r="E204" s="350" t="s">
        <v>699</v>
      </c>
      <c r="F204" s="350"/>
      <c r="G204" s="350"/>
      <c r="H204" s="350"/>
      <c r="I204" s="350"/>
      <c r="J204" s="350"/>
      <c r="K204" s="350"/>
      <c r="L204" s="350"/>
      <c r="M204" s="350"/>
      <c r="N204" s="350"/>
      <c r="O204" s="350"/>
      <c r="P204" s="350"/>
      <c r="Q204" s="350"/>
      <c r="R204" s="350"/>
      <c r="S204" s="350"/>
      <c r="T204" s="350"/>
      <c r="U204" s="350"/>
      <c r="V204" s="350"/>
    </row>
    <row r="205" spans="1:22" x14ac:dyDescent="0.2">
      <c r="A205" s="365"/>
      <c r="B205" s="366"/>
      <c r="C205" s="367"/>
      <c r="D205" s="351" t="s">
        <v>9</v>
      </c>
      <c r="E205" s="352" t="s">
        <v>700</v>
      </c>
      <c r="F205" s="353"/>
      <c r="G205" s="353"/>
      <c r="H205" s="353"/>
      <c r="I205" s="353"/>
      <c r="J205" s="353"/>
      <c r="K205" s="353"/>
      <c r="L205" s="353"/>
      <c r="M205" s="353"/>
      <c r="N205" s="353"/>
      <c r="O205" s="353"/>
      <c r="P205" s="353"/>
      <c r="Q205" s="353"/>
      <c r="R205" s="353"/>
      <c r="S205" s="353"/>
      <c r="T205" s="353"/>
      <c r="U205" s="353"/>
      <c r="V205" s="353"/>
    </row>
    <row r="206" spans="1:22" x14ac:dyDescent="0.2">
      <c r="A206" s="249"/>
      <c r="B206" s="250"/>
      <c r="C206" s="251"/>
      <c r="D206" s="351" t="s">
        <v>651</v>
      </c>
      <c r="E206" s="352" t="s">
        <v>701</v>
      </c>
      <c r="F206" s="353"/>
      <c r="G206" s="353"/>
      <c r="H206" s="353"/>
      <c r="I206" s="353"/>
      <c r="J206" s="353"/>
      <c r="K206" s="353"/>
      <c r="L206" s="353"/>
      <c r="M206" s="353"/>
      <c r="N206" s="353"/>
      <c r="O206" s="353"/>
      <c r="P206" s="353"/>
      <c r="Q206" s="353"/>
      <c r="R206" s="353"/>
      <c r="S206" s="353"/>
      <c r="T206" s="353"/>
      <c r="U206" s="353"/>
      <c r="V206" s="353"/>
    </row>
    <row r="207" spans="1:22" x14ac:dyDescent="0.2">
      <c r="A207" s="272"/>
      <c r="B207" s="252"/>
      <c r="C207" s="253"/>
      <c r="D207" s="351" t="s">
        <v>517</v>
      </c>
      <c r="E207" s="354" t="s">
        <v>601</v>
      </c>
      <c r="F207" s="353"/>
      <c r="G207" s="353"/>
      <c r="H207" s="353"/>
      <c r="I207" s="353"/>
      <c r="J207" s="353"/>
      <c r="K207" s="353"/>
      <c r="L207" s="353"/>
      <c r="M207" s="353"/>
      <c r="N207" s="353"/>
      <c r="O207" s="353"/>
      <c r="P207" s="353"/>
      <c r="Q207" s="353"/>
      <c r="R207" s="353"/>
      <c r="S207" s="353"/>
      <c r="T207" s="353"/>
      <c r="U207" s="353"/>
      <c r="V207" s="353"/>
    </row>
    <row r="208" spans="1:22" x14ac:dyDescent="0.2">
      <c r="R208" s="245"/>
      <c r="S208" s="245"/>
      <c r="T208" s="245"/>
      <c r="U208" s="245"/>
      <c r="V208" s="245"/>
    </row>
    <row r="209" spans="1:22" ht="24" x14ac:dyDescent="0.2">
      <c r="A209" s="355" t="s">
        <v>697</v>
      </c>
      <c r="B209" s="356" t="s">
        <v>447</v>
      </c>
      <c r="C209" s="362" t="s">
        <v>563</v>
      </c>
      <c r="D209" s="349"/>
      <c r="E209" s="350" t="s">
        <v>682</v>
      </c>
      <c r="F209" s="350"/>
      <c r="G209" s="350"/>
      <c r="H209" s="350"/>
      <c r="I209" s="350"/>
      <c r="J209" s="350"/>
      <c r="K209" s="350"/>
      <c r="L209" s="350"/>
      <c r="M209" s="350"/>
      <c r="N209" s="350"/>
      <c r="O209" s="350"/>
      <c r="P209" s="350"/>
      <c r="Q209" s="350"/>
      <c r="R209" s="350"/>
      <c r="S209" s="350"/>
      <c r="T209" s="350"/>
      <c r="U209" s="350"/>
      <c r="V209" s="350"/>
    </row>
    <row r="210" spans="1:22" x14ac:dyDescent="0.2">
      <c r="A210" s="365"/>
      <c r="B210" s="366"/>
      <c r="C210" s="367"/>
      <c r="D210" s="351" t="s">
        <v>9</v>
      </c>
      <c r="E210" s="352" t="s">
        <v>683</v>
      </c>
      <c r="F210" s="353"/>
      <c r="G210" s="353"/>
      <c r="H210" s="353"/>
      <c r="I210" s="353"/>
      <c r="J210" s="353"/>
      <c r="K210" s="353"/>
      <c r="L210" s="353"/>
      <c r="M210" s="353"/>
      <c r="N210" s="353"/>
      <c r="O210" s="353"/>
      <c r="P210" s="353"/>
      <c r="Q210" s="353"/>
      <c r="R210" s="353"/>
      <c r="S210" s="353"/>
      <c r="T210" s="353"/>
      <c r="U210" s="353"/>
      <c r="V210" s="353"/>
    </row>
    <row r="211" spans="1:22" ht="24" x14ac:dyDescent="0.2">
      <c r="A211" s="249"/>
      <c r="B211" s="250"/>
      <c r="C211" s="251"/>
      <c r="D211" s="351" t="s">
        <v>651</v>
      </c>
      <c r="E211" s="352" t="s">
        <v>684</v>
      </c>
      <c r="F211" s="353"/>
      <c r="G211" s="353"/>
      <c r="H211" s="353"/>
      <c r="I211" s="353"/>
      <c r="J211" s="353"/>
      <c r="K211" s="353"/>
      <c r="L211" s="353"/>
      <c r="M211" s="353"/>
      <c r="N211" s="353"/>
      <c r="O211" s="353"/>
      <c r="P211" s="353"/>
      <c r="Q211" s="353"/>
      <c r="R211" s="353"/>
      <c r="S211" s="353"/>
      <c r="T211" s="353"/>
      <c r="U211" s="353"/>
      <c r="V211" s="353"/>
    </row>
    <row r="212" spans="1:22" x14ac:dyDescent="0.2">
      <c r="A212" s="272"/>
      <c r="B212" s="252"/>
      <c r="C212" s="253"/>
      <c r="D212" s="351" t="s">
        <v>517</v>
      </c>
      <c r="E212" s="354" t="s">
        <v>685</v>
      </c>
      <c r="F212" s="353"/>
      <c r="G212" s="353"/>
      <c r="H212" s="353"/>
      <c r="I212" s="353"/>
      <c r="J212" s="353"/>
      <c r="K212" s="353"/>
      <c r="L212" s="353"/>
      <c r="M212" s="353"/>
      <c r="N212" s="353"/>
      <c r="O212" s="353"/>
      <c r="P212" s="353"/>
      <c r="Q212" s="353"/>
      <c r="R212" s="353"/>
      <c r="S212" s="353"/>
      <c r="T212" s="353"/>
      <c r="U212" s="353"/>
      <c r="V212" s="353"/>
    </row>
    <row r="213" spans="1:22" x14ac:dyDescent="0.2">
      <c r="A213" s="323"/>
      <c r="B213" s="323"/>
      <c r="C213" s="323"/>
      <c r="D213" s="323"/>
      <c r="E213" s="329"/>
      <c r="F213" s="329"/>
      <c r="G213" s="329"/>
      <c r="H213" s="329"/>
      <c r="I213" s="329"/>
      <c r="J213" s="329"/>
      <c r="K213" s="329"/>
      <c r="L213" s="329"/>
      <c r="M213" s="329"/>
      <c r="N213" s="329"/>
      <c r="O213" s="329"/>
      <c r="P213" s="329"/>
      <c r="Q213" s="329"/>
    </row>
    <row r="214" spans="1:22" ht="36" x14ac:dyDescent="0.2">
      <c r="A214" s="355" t="s">
        <v>730</v>
      </c>
      <c r="B214" s="356" t="s">
        <v>8</v>
      </c>
      <c r="C214" s="363" t="s">
        <v>552</v>
      </c>
      <c r="D214" s="349"/>
      <c r="E214" s="350" t="s">
        <v>731</v>
      </c>
      <c r="F214" s="350"/>
      <c r="G214" s="350"/>
      <c r="H214" s="350"/>
      <c r="I214" s="350"/>
      <c r="J214" s="350"/>
      <c r="K214" s="350"/>
      <c r="L214" s="350"/>
      <c r="M214" s="350"/>
      <c r="N214" s="350"/>
      <c r="O214" s="350"/>
      <c r="P214" s="350"/>
      <c r="Q214" s="350"/>
      <c r="R214" s="350"/>
      <c r="S214" s="350"/>
      <c r="T214" s="350"/>
      <c r="U214" s="350"/>
      <c r="V214" s="350"/>
    </row>
    <row r="215" spans="1:22" x14ac:dyDescent="0.2">
      <c r="A215" s="365"/>
      <c r="B215" s="366"/>
      <c r="C215" s="367"/>
      <c r="D215" s="351" t="s">
        <v>9</v>
      </c>
      <c r="E215" s="352" t="s">
        <v>732</v>
      </c>
      <c r="F215" s="353"/>
      <c r="G215" s="353"/>
      <c r="H215" s="353"/>
      <c r="I215" s="353"/>
      <c r="J215" s="353"/>
      <c r="K215" s="353"/>
      <c r="L215" s="353"/>
      <c r="M215" s="353"/>
      <c r="N215" s="353"/>
      <c r="O215" s="353"/>
      <c r="P215" s="353"/>
      <c r="Q215" s="353"/>
      <c r="R215" s="353"/>
      <c r="S215" s="353"/>
      <c r="T215" s="353"/>
      <c r="U215" s="353"/>
      <c r="V215" s="353"/>
    </row>
    <row r="216" spans="1:22" x14ac:dyDescent="0.2">
      <c r="A216" s="249"/>
      <c r="B216" s="250"/>
      <c r="C216" s="251"/>
      <c r="D216" s="351" t="s">
        <v>651</v>
      </c>
      <c r="E216" s="352" t="s">
        <v>733</v>
      </c>
      <c r="F216" s="353"/>
      <c r="G216" s="353"/>
      <c r="H216" s="353"/>
      <c r="I216" s="353"/>
      <c r="J216" s="353"/>
      <c r="K216" s="353"/>
      <c r="L216" s="353"/>
      <c r="M216" s="353"/>
      <c r="N216" s="353"/>
      <c r="O216" s="353"/>
      <c r="P216" s="353"/>
      <c r="Q216" s="353"/>
      <c r="R216" s="353"/>
      <c r="S216" s="353"/>
      <c r="T216" s="353"/>
      <c r="U216" s="353"/>
      <c r="V216" s="353"/>
    </row>
    <row r="217" spans="1:22" x14ac:dyDescent="0.2">
      <c r="A217" s="272"/>
      <c r="B217" s="252"/>
      <c r="C217" s="253"/>
      <c r="D217" s="351" t="s">
        <v>517</v>
      </c>
      <c r="E217" s="354" t="s">
        <v>601</v>
      </c>
      <c r="F217" s="353"/>
      <c r="G217" s="353"/>
      <c r="H217" s="353"/>
      <c r="I217" s="353"/>
      <c r="J217" s="353"/>
      <c r="K217" s="353"/>
      <c r="L217" s="353"/>
      <c r="M217" s="353"/>
      <c r="N217" s="353"/>
      <c r="O217" s="353"/>
      <c r="P217" s="353"/>
      <c r="Q217" s="353"/>
      <c r="R217" s="353"/>
      <c r="S217" s="353"/>
      <c r="T217" s="353"/>
      <c r="U217" s="353"/>
      <c r="V217" s="353"/>
    </row>
    <row r="219" spans="1:22" ht="24" x14ac:dyDescent="0.2">
      <c r="A219" s="355" t="s">
        <v>726</v>
      </c>
      <c r="B219" s="356" t="s">
        <v>449</v>
      </c>
      <c r="C219" s="364" t="s">
        <v>200</v>
      </c>
      <c r="D219" s="349"/>
      <c r="E219" s="350" t="s">
        <v>727</v>
      </c>
      <c r="F219" s="350"/>
      <c r="G219" s="350"/>
      <c r="H219" s="350"/>
      <c r="I219" s="350"/>
      <c r="J219" s="350"/>
      <c r="K219" s="350"/>
      <c r="L219" s="350"/>
      <c r="M219" s="350"/>
      <c r="N219" s="350"/>
      <c r="O219" s="350"/>
      <c r="P219" s="350"/>
      <c r="Q219" s="350"/>
      <c r="R219" s="350"/>
      <c r="S219" s="350"/>
      <c r="T219" s="350"/>
      <c r="U219" s="350"/>
      <c r="V219" s="350"/>
    </row>
    <row r="220" spans="1:22" x14ac:dyDescent="0.2">
      <c r="A220" s="365"/>
      <c r="B220" s="366"/>
      <c r="C220" s="367"/>
      <c r="D220" s="351" t="s">
        <v>9</v>
      </c>
      <c r="E220" s="352" t="s">
        <v>728</v>
      </c>
      <c r="F220" s="353"/>
      <c r="G220" s="353"/>
      <c r="H220" s="353"/>
      <c r="I220" s="353"/>
      <c r="J220" s="353"/>
      <c r="K220" s="353"/>
      <c r="L220" s="353"/>
      <c r="M220" s="353"/>
      <c r="N220" s="353"/>
      <c r="O220" s="353"/>
      <c r="P220" s="353"/>
      <c r="Q220" s="353"/>
      <c r="R220" s="353"/>
      <c r="S220" s="353"/>
      <c r="T220" s="353"/>
      <c r="U220" s="353"/>
      <c r="V220" s="353"/>
    </row>
    <row r="221" spans="1:22" x14ac:dyDescent="0.2">
      <c r="A221" s="249"/>
      <c r="B221" s="250"/>
      <c r="C221" s="251"/>
      <c r="D221" s="351" t="s">
        <v>651</v>
      </c>
      <c r="E221" s="352" t="s">
        <v>729</v>
      </c>
      <c r="F221" s="353"/>
      <c r="G221" s="353"/>
      <c r="H221" s="353"/>
      <c r="I221" s="353"/>
      <c r="J221" s="353"/>
      <c r="K221" s="353"/>
      <c r="L221" s="353"/>
      <c r="M221" s="353"/>
      <c r="N221" s="353"/>
      <c r="O221" s="353"/>
      <c r="P221" s="353"/>
      <c r="Q221" s="353"/>
      <c r="R221" s="353"/>
      <c r="S221" s="353"/>
      <c r="T221" s="353"/>
      <c r="U221" s="353"/>
      <c r="V221" s="353"/>
    </row>
    <row r="222" spans="1:22" x14ac:dyDescent="0.2">
      <c r="A222" s="272"/>
      <c r="B222" s="252"/>
      <c r="C222" s="253"/>
      <c r="D222" s="351" t="s">
        <v>517</v>
      </c>
      <c r="E222" s="354" t="s">
        <v>601</v>
      </c>
      <c r="F222" s="353"/>
      <c r="G222" s="353"/>
      <c r="H222" s="353"/>
      <c r="I222" s="353"/>
      <c r="J222" s="353"/>
      <c r="K222" s="353"/>
      <c r="L222" s="353"/>
      <c r="M222" s="353"/>
      <c r="N222" s="353"/>
      <c r="O222" s="353"/>
      <c r="P222" s="353"/>
      <c r="Q222" s="353"/>
      <c r="R222" s="353"/>
      <c r="S222" s="353"/>
      <c r="T222" s="353"/>
      <c r="U222" s="353"/>
      <c r="V222" s="353"/>
    </row>
    <row r="224" spans="1:22" ht="24" x14ac:dyDescent="0.2">
      <c r="A224" s="355" t="s">
        <v>852</v>
      </c>
      <c r="B224" s="356" t="s">
        <v>441</v>
      </c>
      <c r="C224" s="348" t="s">
        <v>180</v>
      </c>
      <c r="D224" s="349"/>
      <c r="E224" s="350" t="s">
        <v>853</v>
      </c>
      <c r="F224" s="350"/>
      <c r="G224" s="350"/>
      <c r="H224" s="350"/>
      <c r="I224" s="350"/>
      <c r="J224" s="350"/>
      <c r="K224" s="350"/>
      <c r="L224" s="350"/>
      <c r="M224" s="350"/>
      <c r="N224" s="350"/>
      <c r="O224" s="350"/>
      <c r="P224" s="350"/>
      <c r="Q224" s="350"/>
      <c r="R224" s="350"/>
      <c r="S224" s="350"/>
      <c r="T224" s="350"/>
      <c r="U224" s="350"/>
      <c r="V224" s="350"/>
    </row>
    <row r="225" spans="1:22" x14ac:dyDescent="0.2">
      <c r="A225" s="365"/>
      <c r="B225" s="366"/>
      <c r="C225" s="367"/>
      <c r="D225" s="351" t="s">
        <v>9</v>
      </c>
      <c r="E225" s="352" t="s">
        <v>854</v>
      </c>
      <c r="F225" s="353"/>
      <c r="G225" s="353"/>
      <c r="H225" s="353"/>
      <c r="I225" s="353"/>
      <c r="J225" s="353"/>
      <c r="K225" s="353"/>
      <c r="L225" s="353"/>
      <c r="M225" s="353"/>
      <c r="N225" s="353"/>
      <c r="O225" s="353"/>
      <c r="P225" s="353"/>
      <c r="Q225" s="353"/>
      <c r="R225" s="353"/>
      <c r="S225" s="353"/>
      <c r="T225" s="353"/>
      <c r="U225" s="353"/>
      <c r="V225" s="353"/>
    </row>
    <row r="226" spans="1:22" x14ac:dyDescent="0.2">
      <c r="A226" s="249"/>
      <c r="B226" s="250"/>
      <c r="C226" s="251"/>
      <c r="D226" s="351" t="s">
        <v>651</v>
      </c>
      <c r="E226" s="352" t="s">
        <v>855</v>
      </c>
      <c r="F226" s="353"/>
      <c r="G226" s="353"/>
      <c r="H226" s="353"/>
      <c r="I226" s="353"/>
      <c r="J226" s="353"/>
      <c r="K226" s="353"/>
      <c r="L226" s="353"/>
      <c r="M226" s="353"/>
      <c r="N226" s="353"/>
      <c r="O226" s="353"/>
      <c r="P226" s="353"/>
      <c r="Q226" s="353"/>
      <c r="R226" s="353"/>
      <c r="S226" s="353"/>
      <c r="T226" s="353"/>
      <c r="U226" s="353"/>
      <c r="V226" s="353"/>
    </row>
    <row r="227" spans="1:22" x14ac:dyDescent="0.2">
      <c r="A227" s="272"/>
      <c r="B227" s="252"/>
      <c r="C227" s="253"/>
      <c r="D227" s="351" t="s">
        <v>517</v>
      </c>
      <c r="E227" s="354" t="s">
        <v>601</v>
      </c>
      <c r="F227" s="353"/>
      <c r="G227" s="353"/>
      <c r="H227" s="353"/>
      <c r="I227" s="353"/>
      <c r="J227" s="353"/>
      <c r="K227" s="353"/>
      <c r="L227" s="353"/>
      <c r="M227" s="353"/>
      <c r="N227" s="353"/>
      <c r="O227" s="353"/>
      <c r="P227" s="353"/>
      <c r="Q227" s="353"/>
      <c r="R227" s="353"/>
      <c r="S227" s="353"/>
      <c r="T227" s="353"/>
      <c r="U227" s="353"/>
      <c r="V227" s="353"/>
    </row>
  </sheetData>
  <mergeCells count="1">
    <mergeCell ref="C1:D1"/>
  </mergeCells>
  <hyperlinks>
    <hyperlink ref="C1" location="Overview!A1" display="Go back to overview" xr:uid="{00000000-0004-0000-0600-000000000000}"/>
    <hyperlink ref="C1:D1" location="Menu!A1" display="Go back to menu" xr:uid="{00000000-0004-0000-0600-000001000000}"/>
    <hyperlink ref="C54" r:id="rId1" display="Aid to Autostrada Wielkopolska - Shadow toll compensation " xr:uid="{00000000-0004-0000-0600-000002000000}"/>
    <hyperlink ref="C214" r:id="rId2" display="Exemption from excise duty for the production of alumina in Shannon" xr:uid="{00000000-0004-0000-0600-000003000000}"/>
    <hyperlink ref="C209" r:id="rId3" display="CR80/2001 - Exemption from excise duty for the production of alumina in Sardinia" xr:uid="{00000000-0004-0000-0600-000004000000}"/>
    <hyperlink ref="C44" r:id="rId4" display="Aid to Iberpotash" xr:uid="{00000000-0004-0000-0600-000005000000}"/>
    <hyperlink ref="C169" r:id="rId5" display="Spanish Goodwill I" xr:uid="{00000000-0004-0000-0600-000006000000}"/>
    <hyperlink ref="C149" r:id="rId6" display="Spanish Goodwill II" xr:uid="{00000000-0004-0000-0600-000007000000}"/>
    <hyperlink ref="C219" r:id="rId7" display="Cement Heracles" xr:uid="{00000000-0004-0000-0600-000008000000}"/>
    <hyperlink ref="C174" r:id="rId8" display="CR/2012 - SEA Handling" xr:uid="{00000000-0004-0000-0600-000009000000}"/>
    <hyperlink ref="C69" r:id="rId9" xr:uid="{00000000-0004-0000-0600-00000B000000}"/>
    <hyperlink ref="C74" r:id="rId10" xr:uid="{00000000-0004-0000-0600-00000D000000}"/>
    <hyperlink ref="C194" r:id="rId11" xr:uid="{00000000-0004-0000-0600-00000E000000}"/>
    <hyperlink ref="C119" r:id="rId12" display="CR/2012 - Measures in favour of Osuuskunta Karjaportti " xr:uid="{00000000-0004-0000-0600-00000F000000}"/>
    <hyperlink ref="C109" r:id="rId13" xr:uid="{00000000-0004-0000-0600-000010000000}"/>
    <hyperlink ref="C14" r:id="rId14" xr:uid="{00000000-0004-0000-0600-000011000000}"/>
    <hyperlink ref="C4" r:id="rId15" display="SA. Capital injections for PostNord Group AB and Post Danmark A/S" xr:uid="{00000000-0004-0000-0600-000012000000}"/>
    <hyperlink ref="C9" r:id="rId16" display="SA. Capital injections for PostNord Group AB and Post Danmark A/S" xr:uid="{00000000-0004-0000-0600-000013000000}"/>
    <hyperlink ref="C134" r:id="rId17" xr:uid="{00000000-0004-0000-0600-000014000000}"/>
    <hyperlink ref="C89" r:id="rId18" xr:uid="{00000000-0004-0000-0600-000015000000}"/>
    <hyperlink ref="C99" r:id="rId19" xr:uid="{00000000-0004-0000-0600-000016000000}"/>
    <hyperlink ref="C159" r:id="rId20" xr:uid="{3513A3F4-2EFB-4CE9-B1FD-7205811F8271}"/>
    <hyperlink ref="C164" r:id="rId21" xr:uid="{0164EB42-9210-4655-AD3C-09EA677A5736}"/>
    <hyperlink ref="C104" r:id="rId22" display="Plainte Air France - Aéroport de Nîmes" xr:uid="{129C8B50-BB5C-4750-9831-9E48EA4DEF8D}"/>
    <hyperlink ref="C79" r:id="rId23" display="Plainte Air France - Aéroport d'Angoulême" xr:uid="{9173700C-08A1-415F-80E9-E700F755434E}"/>
    <hyperlink ref="C144" r:id="rId24" xr:uid="{4279B774-78AA-4D93-82E3-7A2C1FA6BCBD}"/>
    <hyperlink ref="C114" r:id="rId25" xr:uid="{7ECB257E-E067-4F2A-B3D8-858967DDFCD7}"/>
    <hyperlink ref="C129" r:id="rId26" xr:uid="{3D40B26C-F8B5-4157-AB04-C751826260CB}"/>
    <hyperlink ref="C189" r:id="rId27" xr:uid="{1BF24DED-8B25-49BF-8160-8DF22FD29104}"/>
    <hyperlink ref="C84" r:id="rId28" xr:uid="{710162EE-4D4C-44AC-B383-E898B6376E50}"/>
    <hyperlink ref="C19" r:id="rId29" xr:uid="{9C89C024-E890-4428-809F-4A50C5CC0D60}"/>
    <hyperlink ref="C154" r:id="rId30" xr:uid="{543051A2-15E5-43A1-B9ED-7AAFA4309844}"/>
    <hyperlink ref="C139" r:id="rId31" xr:uid="{DE3A52D3-5A35-4E4F-A44D-72CD2B5CB71C}"/>
  </hyperlinks>
  <pageMargins left="0.70866141732283472" right="0.70866141732283472" top="0.74803149606299213" bottom="0.74803149606299213" header="0.31496062992125984" footer="0.31496062992125984"/>
  <pageSetup paperSize="9" scale="70" orientation="landscape" r:id="rId32"/>
  <headerFooter>
    <oddHeader>&amp;A</oddHeader>
    <oddFooter>Page &amp;P of &amp;N</oddFooter>
  </headerFooter>
  <ignoredErrors>
    <ignoredError sqref="I130:I13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ttachment_Id xmlns="aaad0b86-1dbf-48d2-99f8-fcc2ae493cd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2FCCED0C3CA34289BDE3963578B741" ma:contentTypeVersion="3" ma:contentTypeDescription="Create a new document." ma:contentTypeScope="" ma:versionID="fc7af3474e9c5cda3d834e52bb51166d">
  <xsd:schema xmlns:xsd="http://www.w3.org/2001/XMLSchema" xmlns:xs="http://www.w3.org/2001/XMLSchema" xmlns:p="http://schemas.microsoft.com/office/2006/metadata/properties" xmlns:ns2="38080443-59f1-4468-9185-e277ce99790f" xmlns:ns3="aaad0b86-1dbf-48d2-99f8-fcc2ae493cdc" targetNamespace="http://schemas.microsoft.com/office/2006/metadata/properties" ma:root="true" ma:fieldsID="7e742c72fabc2c9633e3e9b3f801ed08" ns2:_="" ns3:_="">
    <xsd:import namespace="38080443-59f1-4468-9185-e277ce99790f"/>
    <xsd:import namespace="aaad0b86-1dbf-48d2-99f8-fcc2ae493cdc"/>
    <xsd:element name="properties">
      <xsd:complexType>
        <xsd:sequence>
          <xsd:element name="documentManagement">
            <xsd:complexType>
              <xsd:all>
                <xsd:element ref="ns2:SharedWithUsers" minOccurs="0"/>
                <xsd:element ref="ns2:SharedWithDetails" minOccurs="0"/>
                <xsd:element ref="ns3:Attachment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80443-59f1-4468-9185-e277ce99790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d0b86-1dbf-48d2-99f8-fcc2ae493cdc" elementFormDefault="qualified">
    <xsd:import namespace="http://schemas.microsoft.com/office/2006/documentManagement/types"/>
    <xsd:import namespace="http://schemas.microsoft.com/office/infopath/2007/PartnerControls"/>
    <xsd:element name="Attachment_Id" ma:index="10" nillable="true" ma:displayName="Attachment_Id" ma:internalName="Attachment_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B09193-3E48-49EB-9EEF-E11DCE7D4829}">
  <ds:schemaRefs>
    <ds:schemaRef ds:uri="http://purl.org/dc/elements/1.1/"/>
    <ds:schemaRef ds:uri="http://purl.org/dc/terms/"/>
    <ds:schemaRef ds:uri="http://www.w3.org/XML/1998/namespace"/>
    <ds:schemaRef ds:uri="38080443-59f1-4468-9185-e277ce99790f"/>
    <ds:schemaRef ds:uri="http://schemas.microsoft.com/office/2006/documentManagement/types"/>
    <ds:schemaRef ds:uri="http://schemas.openxmlformats.org/package/2006/metadata/core-properties"/>
    <ds:schemaRef ds:uri="http://schemas.microsoft.com/office/infopath/2007/PartnerControls"/>
    <ds:schemaRef ds:uri="aaad0b86-1dbf-48d2-99f8-fcc2ae493cd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CC03447-0DC8-408C-AB0E-41B7C47B2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80443-59f1-4468-9185-e277ce99790f"/>
    <ds:schemaRef ds:uri="aaad0b86-1dbf-48d2-99f8-fcc2ae493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5E4476-664E-4313-8AC5-FECE952D68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Menu</vt:lpstr>
      <vt:lpstr>Pending (by date)</vt:lpstr>
      <vt:lpstr>Pending (by MS)</vt:lpstr>
      <vt:lpstr>Number of decisions</vt:lpstr>
      <vt:lpstr>List of decisions</vt:lpstr>
      <vt:lpstr>Recovery result (Aggreg.)</vt:lpstr>
      <vt:lpstr>Indiv. amounts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recovery_statistics.xlsx</dc:title>
  <dc:creator>DIEZ Ulrich (COMP)</dc:creator>
  <cp:lastModifiedBy>ELEMENOGLOU Konstantinos (COMP)</cp:lastModifiedBy>
  <cp:lastPrinted>2015-12-16T17:02:28Z</cp:lastPrinted>
  <dcterms:created xsi:type="dcterms:W3CDTF">2015-08-18T10:08:28Z</dcterms:created>
  <dcterms:modified xsi:type="dcterms:W3CDTF">2024-07-01T13:16:11Z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0x010100BF2FCCED0C3CA34289BDE3963578B741</vt:lpwstr>
  </property>
  <property fmtid="{D5CDD505-2E9C-101B-9397-08002B2CF9AE}" pid="3" name="documentCaseTags">
    <vt:lpwstr/>
  </property>
  <property fmtid="{D5CDD505-2E9C-101B-9397-08002B2CF9AE}" pid="4" name="documentGeneralTags">
    <vt:lpwstr/>
  </property>
  <property fmtid="{D5CDD505-2E9C-101B-9397-08002B2CF9AE}" pid="5" name="_dlc_DocId">
    <vt:lpwstr>JE7DPFYSQH6E-1-2750</vt:lpwstr>
  </property>
  <property fmtid="{D5CDD505-2E9C-101B-9397-08002B2CF9AE}" pid="6" name="_dlc_DocIdUrl">
    <vt:lpwstr>https://workspace.comp.cec.eu.int/cases/HT.413/_layouts/15/DocIdRedir.aspx?ID=JE7DPFYSQH6E-1-2750, JE7DPFYSQH6E-1-2750</vt:lpwstr>
  </property>
  <property fmtid="{D5CDD505-2E9C-101B-9397-08002B2CF9AE}" pid="7" name="_dlc_DocIdItemGuid">
    <vt:lpwstr>3c55538b-6050-4198-8e39-c36314c3cfa5</vt:lpwstr>
  </property>
  <property fmtid="{D5CDD505-2E9C-101B-9397-08002B2CF9AE}" pid="8" name="MSIP_Label_6bd9ddd1-4d20-43f6-abfa-fc3c07406f94_Enabled">
    <vt:lpwstr>true</vt:lpwstr>
  </property>
  <property fmtid="{D5CDD505-2E9C-101B-9397-08002B2CF9AE}" pid="9" name="MSIP_Label_6bd9ddd1-4d20-43f6-abfa-fc3c07406f94_SetDate">
    <vt:lpwstr>2023-03-01T17:56:45Z</vt:lpwstr>
  </property>
  <property fmtid="{D5CDD505-2E9C-101B-9397-08002B2CF9AE}" pid="10" name="MSIP_Label_6bd9ddd1-4d20-43f6-abfa-fc3c07406f94_Method">
    <vt:lpwstr>Standard</vt:lpwstr>
  </property>
  <property fmtid="{D5CDD505-2E9C-101B-9397-08002B2CF9AE}" pid="11" name="MSIP_Label_6bd9ddd1-4d20-43f6-abfa-fc3c07406f94_Name">
    <vt:lpwstr>Commission Use</vt:lpwstr>
  </property>
  <property fmtid="{D5CDD505-2E9C-101B-9397-08002B2CF9AE}" pid="12" name="MSIP_Label_6bd9ddd1-4d20-43f6-abfa-fc3c07406f94_SiteId">
    <vt:lpwstr>b24c8b06-522c-46fe-9080-70926f8dddb1</vt:lpwstr>
  </property>
  <property fmtid="{D5CDD505-2E9C-101B-9397-08002B2CF9AE}" pid="13" name="MSIP_Label_6bd9ddd1-4d20-43f6-abfa-fc3c07406f94_ActionId">
    <vt:lpwstr>41ec02f2-9077-42e1-b5fc-65d671d15af7</vt:lpwstr>
  </property>
  <property fmtid="{D5CDD505-2E9C-101B-9397-08002B2CF9AE}" pid="14" name="MSIP_Label_6bd9ddd1-4d20-43f6-abfa-fc3c07406f94_ContentBits">
    <vt:lpwstr>0</vt:lpwstr>
  </property>
</Properties>
</file>