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tabRatio="773" activeTab="0"/>
  </bookViews>
  <sheets>
    <sheet name="Financial plan" sheetId="1" r:id="rId1"/>
    <sheet name="Part A.a)" sheetId="2" r:id="rId2"/>
    <sheet name="Part A.b)" sheetId="3" r:id="rId3"/>
    <sheet name="Part A.c)" sheetId="4" r:id="rId4"/>
    <sheet name="Part A.d)" sheetId="5" r:id="rId5"/>
    <sheet name="Part A.e)" sheetId="6" r:id="rId6"/>
    <sheet name="Part A.f)" sheetId="7" r:id="rId7"/>
    <sheet name="Part A.g)" sheetId="8" r:id="rId8"/>
    <sheet name="Part A.h)" sheetId="9" r:id="rId9"/>
    <sheet name="Part A.i)" sheetId="10" r:id="rId10"/>
    <sheet name="Part A.j)" sheetId="11" r:id="rId11"/>
    <sheet name="In kind" sheetId="12" r:id="rId12"/>
    <sheet name="Part B - Financing plan" sheetId="13" r:id="rId13"/>
    <sheet name="Signature" sheetId="14" r:id="rId14"/>
    <sheet name="Staff Category" sheetId="15" r:id="rId15"/>
  </sheets>
  <definedNames>
    <definedName name="_ftn1" localSheetId="3">'Part A.c)'!$B$6</definedName>
    <definedName name="_ftnref1" localSheetId="3">'Part A.c)'!$B$3</definedName>
    <definedName name="_xlnm.Print_Area" localSheetId="0">'Financial plan'!$A$1:$D$21</definedName>
    <definedName name="_xlnm.Print_Area" localSheetId="1">'Part A.a)'!$A$1:$O$20</definedName>
  </definedNames>
  <calcPr fullCalcOnLoad="1"/>
</workbook>
</file>

<file path=xl/sharedStrings.xml><?xml version="1.0" encoding="utf-8"?>
<sst xmlns="http://schemas.openxmlformats.org/spreadsheetml/2006/main" count="326" uniqueCount="205">
  <si>
    <t>All costs in euros</t>
  </si>
  <si>
    <t>Total</t>
  </si>
  <si>
    <t>Partner No. 1</t>
  </si>
  <si>
    <t>(Coordinating institution)</t>
  </si>
  <si>
    <t>Partner No. 2</t>
  </si>
  <si>
    <t>Name of institution</t>
  </si>
  <si>
    <t>………………………………….</t>
  </si>
  <si>
    <t>Partner No 3</t>
  </si>
  <si>
    <t>Staff by category (*) :</t>
  </si>
  <si>
    <t>Total number of days</t>
  </si>
  <si>
    <t>(a)</t>
  </si>
  <si>
    <t>Country location</t>
  </si>
  <si>
    <t>(b)</t>
  </si>
  <si>
    <t>Total staff cost</t>
  </si>
  <si>
    <t>(axb)</t>
  </si>
  <si>
    <t>Total staff</t>
  </si>
  <si>
    <t>cost</t>
  </si>
  <si>
    <t xml:space="preserve">Total </t>
  </si>
  <si>
    <t>Purpose of journey</t>
  </si>
  <si>
    <t>Number of return journeys</t>
  </si>
  <si>
    <t>Actual travel costs per journey(EUR)</t>
  </si>
  <si>
    <t>(d)</t>
  </si>
  <si>
    <t>Total cost</t>
  </si>
  <si>
    <t>(axb)+(cxd)</t>
  </si>
  <si>
    <t>Part A.a) Distribution of costs for staff assigned to the operation</t>
  </si>
  <si>
    <t>Add extra columns or copies of this page if there are more than three participating institutions</t>
  </si>
  <si>
    <t>(*)Please refer to the International Standard Classification of Occupations (ISCO) attached.</t>
  </si>
  <si>
    <t>Part. A.b) Travel and accommodation expenses for staff involved in the operation</t>
  </si>
  <si>
    <t>Total  €</t>
  </si>
  <si>
    <t>Total €</t>
  </si>
  <si>
    <t>N.B. All travel and accommodation expenses claimed in parts A.b) and A.c) must clearly specify the person for whom the costs are claimed.</t>
  </si>
  <si>
    <t xml:space="preserve">Part. A.c) Travel and accommodation expenses for speakers </t>
  </si>
  <si>
    <t xml:space="preserve">Part. A.c) Travel and accommodation expenses for interpreters </t>
  </si>
  <si>
    <t>Part A.d) Costs for meals/refreshments for staff involved in the operation as well as for participants, speakers and interpreters</t>
  </si>
  <si>
    <t>Description</t>
  </si>
  <si>
    <t xml:space="preserve">Name and role of the person(s) in the project </t>
  </si>
  <si>
    <t>(staff, participant, speaker, interpreter)</t>
  </si>
  <si>
    <t>Number of items</t>
  </si>
  <si>
    <t>N.B. All travel and accommodation expenses claimed in parts A.d) must clearly specify the person for whom the costs are claimed as well as his/her role in the project (staff, participant, speaker, interpreter).</t>
  </si>
  <si>
    <t xml:space="preserve"> (Interpretation from / to language)</t>
  </si>
  <si>
    <t>Number of interpreters</t>
  </si>
  <si>
    <t>Number of days</t>
  </si>
  <si>
    <t>Actual costs per day (EUR)</t>
  </si>
  <si>
    <t>(c)</t>
  </si>
  <si>
    <t>(axbxc)</t>
  </si>
  <si>
    <t xml:space="preserve">Part A.e) Interpreters' fees </t>
  </si>
  <si>
    <t>Part A.e) Speakers’ fees</t>
  </si>
  <si>
    <t>Name and position of speaker</t>
  </si>
  <si>
    <t>Actual costs per day(EUR)</t>
  </si>
  <si>
    <t>Cost of purchase or rent (EUR) per item</t>
  </si>
  <si>
    <t>Usage rate</t>
  </si>
  <si>
    <t>%</t>
  </si>
  <si>
    <t>Depreciation rate</t>
  </si>
  <si>
    <t>Cost per unit (EUR)</t>
  </si>
  <si>
    <t>Other costs (please specify)</t>
  </si>
  <si>
    <t>(EUR)</t>
  </si>
  <si>
    <t>(axb)+c</t>
  </si>
  <si>
    <t>Part A.h) Cost of publications and reports</t>
  </si>
  <si>
    <t>Production costs per unit (EUR)</t>
  </si>
  <si>
    <t>Cost per item (EUR)</t>
  </si>
  <si>
    <t>EU Contribution</t>
  </si>
  <si>
    <t xml:space="preserve">Certified true and correct I confirm that VAT which can be reclaimed has not been included in these figures. </t>
  </si>
  <si>
    <t>Signature:________________________________________________________________________</t>
  </si>
  <si>
    <t>STAFF CATEGORY 1</t>
  </si>
  <si>
    <t>Legislators, senior officials and managers</t>
  </si>
  <si>
    <t>Legislators and senior officials</t>
  </si>
  <si>
    <t>Legislators and senior government officials</t>
  </si>
  <si>
    <t>Senior officials of special-interest organisations</t>
  </si>
  <si>
    <t>Corporate managers</t>
  </si>
  <si>
    <t>Directors and chief executives</t>
  </si>
  <si>
    <t>Production and operation managers</t>
  </si>
  <si>
    <t>Other specialist managers</t>
  </si>
  <si>
    <t>Managers of small enterprises</t>
  </si>
  <si>
    <t>STAFF CATEGORY 2</t>
  </si>
  <si>
    <t>Professionals</t>
  </si>
  <si>
    <t>Physical, mathematical and engineering science professionals</t>
  </si>
  <si>
    <t>Physicists, chemists and related professionals</t>
  </si>
  <si>
    <t>Mathematicians, statisticians and related professionals</t>
  </si>
  <si>
    <t>Computing professionals</t>
  </si>
  <si>
    <t>Architects, engineers and related professionals</t>
  </si>
  <si>
    <t>Life science and health professionals</t>
  </si>
  <si>
    <t>Life science professionals</t>
  </si>
  <si>
    <t>Health professionals (except nursing)</t>
  </si>
  <si>
    <t>Nursing and midwifery professionals</t>
  </si>
  <si>
    <t>Teaching professionals</t>
  </si>
  <si>
    <t>College, university and higher education teaching professionals</t>
  </si>
  <si>
    <t>Secondary education teaching professionals</t>
  </si>
  <si>
    <t>Primary and pre-primary education teaching professionals</t>
  </si>
  <si>
    <t>Special education teaching professionals</t>
  </si>
  <si>
    <t>Other teaching professionals</t>
  </si>
  <si>
    <t>Other professionals</t>
  </si>
  <si>
    <t>Business professionals</t>
  </si>
  <si>
    <t>Legal professionals</t>
  </si>
  <si>
    <t>Archivists, librarians and related information professionals</t>
  </si>
  <si>
    <t>Social science and related professionals</t>
  </si>
  <si>
    <t>Writers and creative or performing artists</t>
  </si>
  <si>
    <t>Religious professionals</t>
  </si>
  <si>
    <t>Public service administrative professionals</t>
  </si>
  <si>
    <t>STAFF CATEGORY 3</t>
  </si>
  <si>
    <t>Technicians and associate professionals</t>
  </si>
  <si>
    <t>Physical and engineering science associate professionals</t>
  </si>
  <si>
    <t>Physical and engineering science technicians</t>
  </si>
  <si>
    <t>Computer associate professionals</t>
  </si>
  <si>
    <t>Optical and electronic equipment operators</t>
  </si>
  <si>
    <t>Ship and aircraft controllers and technicians</t>
  </si>
  <si>
    <t>Safety and quality inspectors</t>
  </si>
  <si>
    <t>Life science and health associate professionals</t>
  </si>
  <si>
    <t>Life science technicians and related associate professionals</t>
  </si>
  <si>
    <t>Health associate professionals (except nursing)</t>
  </si>
  <si>
    <t>Nursing and midwifery associate professionals</t>
  </si>
  <si>
    <t>Teaching associate professionals</t>
  </si>
  <si>
    <t>Primary education teaching associate professionals</t>
  </si>
  <si>
    <t>Pre-primary education teaching associate professionals</t>
  </si>
  <si>
    <t>Special education teaching associate professionals</t>
  </si>
  <si>
    <t>Other teaching associate professionals</t>
  </si>
  <si>
    <t>Other associate professionals</t>
  </si>
  <si>
    <t>Finance and sales associate professionals</t>
  </si>
  <si>
    <t>Business services agents and trade brokers</t>
  </si>
  <si>
    <t>Administrative associate professionals</t>
  </si>
  <si>
    <t>Customs, tax and related government associate professionals</t>
  </si>
  <si>
    <t>Police inspectors and detectives</t>
  </si>
  <si>
    <t>Social work associate professionals</t>
  </si>
  <si>
    <t>Artistic, entertainment and sports associate professionals</t>
  </si>
  <si>
    <t>STAFF CATEGORY 4</t>
  </si>
  <si>
    <t>Clerks</t>
  </si>
  <si>
    <t>Office clerks</t>
  </si>
  <si>
    <t>Secretaries and keyboard-operating clerks</t>
  </si>
  <si>
    <t>Numerical clerks</t>
  </si>
  <si>
    <t>Material-recording and transport clerks</t>
  </si>
  <si>
    <t>Library, mail and related clerks</t>
  </si>
  <si>
    <t>Other office clerks</t>
  </si>
  <si>
    <t>Customer services clerks</t>
  </si>
  <si>
    <t>Cashiers, tellers and related clerks</t>
  </si>
  <si>
    <t>Client information clerks</t>
  </si>
  <si>
    <t>According to the International Standard Classification of Occupations</t>
  </si>
  <si>
    <t>(ISCO-88 (COM))</t>
  </si>
  <si>
    <t>STAFF CATEGORIES</t>
  </si>
  <si>
    <t>Number of items
(a)</t>
  </si>
  <si>
    <t>€</t>
  </si>
  <si>
    <t>Name</t>
  </si>
  <si>
    <t>Number of units</t>
  </si>
  <si>
    <t>The applicant certifies that the costs indicated below are necessary to implement the operation for which a grant is requested</t>
  </si>
  <si>
    <t>Part A - Expenditure/eligible costs</t>
  </si>
  <si>
    <t>in (EURO)</t>
  </si>
  <si>
    <t>Part B - Financing plan</t>
  </si>
  <si>
    <t>a) costs of staff assigned to the operation</t>
  </si>
  <si>
    <t>b) travel and accommodation expenses for staff involved in the operation</t>
  </si>
  <si>
    <t>c) travel and accomodation expenses for participants</t>
  </si>
  <si>
    <t>c) travel and accomodation expenses for speakers</t>
  </si>
  <si>
    <t>c) travel and accomodation expenses for interpreters</t>
  </si>
  <si>
    <t>d) costs for meals/refreshments for staff involved in the operation as well as for participants, speakers and interpreters</t>
  </si>
  <si>
    <t>e) Interpreters' fees</t>
  </si>
  <si>
    <t>e) Speakers' fees</t>
  </si>
  <si>
    <t>g) costs of consumables and supplies</t>
  </si>
  <si>
    <t>h) costs of publications and reports</t>
  </si>
  <si>
    <t>TOTAL ELIGIBLE COSTS</t>
  </si>
  <si>
    <t>TOTAL</t>
  </si>
  <si>
    <t>Estimate of contributions in kind for the operation</t>
  </si>
  <si>
    <t xml:space="preserve">From:                          to: </t>
  </si>
  <si>
    <t>Number of units of hotel allowance</t>
  </si>
  <si>
    <r>
      <t>Summary forward budget</t>
    </r>
    <r>
      <rPr>
        <b/>
        <sz val="10"/>
        <rFont val="Arial"/>
        <family val="2"/>
      </rPr>
      <t xml:space="preserve"> for the operation</t>
    </r>
  </si>
  <si>
    <t>f) costs of equipment and rental costs</t>
  </si>
  <si>
    <r>
      <t xml:space="preserve">Part A.f) Costs of equipment and rental costs </t>
    </r>
    <r>
      <rPr>
        <b/>
        <sz val="11"/>
        <color indexed="8"/>
        <rFont val="Arial Narrow"/>
        <family val="2"/>
      </rPr>
      <t>(</t>
    </r>
    <r>
      <rPr>
        <b/>
        <sz val="11"/>
        <rFont val="Arial Narrow"/>
        <family val="2"/>
      </rPr>
      <t>Such as rent of conference rooms, rent or purchase of materials, interpretation booths</t>
    </r>
    <r>
      <rPr>
        <b/>
        <sz val="11"/>
        <color indexed="8"/>
        <rFont val="Arial Narrow"/>
        <family val="2"/>
      </rPr>
      <t xml:space="preserve"> etc.)</t>
    </r>
  </si>
  <si>
    <t xml:space="preserve">Name and position: _______________________________________________________________
</t>
  </si>
  <si>
    <t>Date and location: ________________________________________________________________</t>
  </si>
  <si>
    <t>Applicant's Financial Contribution</t>
  </si>
  <si>
    <r>
      <t xml:space="preserve">Part. A.c) Travel and accommodation expenses for participants </t>
    </r>
    <r>
      <rPr>
        <b/>
        <vertAlign val="superscript"/>
        <sz val="10"/>
        <rFont val="Arial"/>
        <family val="2"/>
      </rPr>
      <t>3</t>
    </r>
  </si>
  <si>
    <r>
      <t>Part A.g) Cost of consumables</t>
    </r>
    <r>
      <rPr>
        <b/>
        <vertAlign val="superscript"/>
        <sz val="11"/>
        <color indexed="8"/>
        <rFont val="Arial"/>
        <family val="2"/>
      </rPr>
      <t>4</t>
    </r>
    <r>
      <rPr>
        <b/>
        <sz val="11"/>
        <color indexed="8"/>
        <rFont val="Arial"/>
        <family val="2"/>
      </rPr>
      <t xml:space="preserve"> and supplies</t>
    </r>
  </si>
  <si>
    <r>
      <t>Part A.i) Other direct costs</t>
    </r>
    <r>
      <rPr>
        <b/>
        <vertAlign val="superscript"/>
        <sz val="11"/>
        <color indexed="8"/>
        <rFont val="Arial"/>
        <family val="2"/>
      </rPr>
      <t>5</t>
    </r>
  </si>
  <si>
    <t>3 Participants are to be understood as being national judges, including the prosecutors, the apprentice national judges and the legal staff of the judges’ offices or of national courts of the eligible countries.</t>
  </si>
  <si>
    <t>Hotel allowance unit cost*
 (EUR)   
(c)</t>
  </si>
  <si>
    <t xml:space="preserve">
(d)</t>
  </si>
  <si>
    <t xml:space="preserve">
(b)</t>
  </si>
  <si>
    <t xml:space="preserve">
(a)</t>
  </si>
  <si>
    <t xml:space="preserve">
(axb)+(cxd)</t>
  </si>
  <si>
    <t>Meals/refreshments
100% unit cost*
(EUR)
(a)</t>
  </si>
  <si>
    <t>Meals/refreshments
50% unit cost*
(EUR)
(c)</t>
  </si>
  <si>
    <t>Call for Proposals HT.5112
Annex3.   FINANCIAL PLAN and DETAILED FORWARD BUDGET</t>
  </si>
  <si>
    <t xml:space="preserve">Actual cost per day </t>
  </si>
  <si>
    <r>
      <t xml:space="preserve">* Applicants </t>
    </r>
    <r>
      <rPr>
        <b/>
        <sz val="10"/>
        <rFont val="Arial"/>
        <family val="2"/>
      </rPr>
      <t>must use</t>
    </r>
    <r>
      <rPr>
        <sz val="10"/>
        <rFont val="Arial"/>
        <family val="2"/>
      </rPr>
      <t xml:space="preserve"> the unit costs for accommodation and meals/refreshments specified under the section "reference documents" published with the Call for proposals - HT.5112. Please note that </t>
    </r>
    <r>
      <rPr>
        <b/>
        <sz val="10"/>
        <rFont val="Arial"/>
        <family val="2"/>
      </rPr>
      <t>the unit cost is not a price ceiling</t>
    </r>
    <r>
      <rPr>
        <sz val="10"/>
        <rFont val="Arial"/>
        <family val="2"/>
      </rPr>
      <t xml:space="preserve">, the amounts inserted here must be equal (and it cannot be higher or lower) to the ones indicated in the call for proposals.  </t>
    </r>
  </si>
  <si>
    <t>Event</t>
  </si>
  <si>
    <t>From</t>
  </si>
  <si>
    <t>To</t>
  </si>
  <si>
    <t>Name / Function</t>
  </si>
  <si>
    <t xml:space="preserve">Name </t>
  </si>
  <si>
    <t>j) Indirect costs</t>
  </si>
  <si>
    <t>Part A.j) Indirect costs*</t>
  </si>
  <si>
    <t>Contributions in kind*</t>
  </si>
  <si>
    <t>* These are contributions that are not invoices, e.g. voluntary work, or equipment or premises made available free of charge. Please note that contributions in kind are not an  eligible cost, unless falling into the category introduced by recital (7) of Regulation 1382/2013</t>
  </si>
  <si>
    <t>a) EU contribution requested</t>
  </si>
  <si>
    <t>b) Applicant's Financial Contribution</t>
  </si>
  <si>
    <t>c) Contributions by other organisations (if applicable, please specify)</t>
  </si>
  <si>
    <t>d) Revenues expected from the operation (if applicable, please specify)</t>
  </si>
  <si>
    <t>i) any other direct costs</t>
  </si>
  <si>
    <t>Contributions by other organisations (if applicable, please specify)</t>
  </si>
  <si>
    <t>Revenue expected from the operation (if applicable, please specify)</t>
  </si>
  <si>
    <t>* up to 7% of the total eligible direct costs</t>
  </si>
  <si>
    <t>Staff Category 1(*)/ Function(**)</t>
  </si>
  <si>
    <t>(**) Please indicate the function in the project team (project manager, financial manager, assistant, etc.)</t>
  </si>
  <si>
    <t>Staff Category 2(*)/ Function(**)</t>
  </si>
  <si>
    <t>Staff Category 3(*)/ Function(**)</t>
  </si>
  <si>
    <t>Staff Category 4(*)/ Function(**)</t>
  </si>
  <si>
    <r>
      <t>4</t>
    </r>
    <r>
      <rPr>
        <sz val="8"/>
        <rFont val="Arial"/>
        <family val="2"/>
      </rPr>
      <t xml:space="preserve"> Consumable goods are goods which may be depleted or worn out by use (e.g. stationery, ink cartridges etc.).However, please note that any costs for meals or refreshments should be claimed under heading A.d), generic office supplies are already covered by indirect costs (section A.j) </t>
    </r>
  </si>
  <si>
    <r>
      <t>5</t>
    </r>
    <r>
      <rPr>
        <sz val="8"/>
        <rFont val="Arial"/>
        <family val="2"/>
      </rPr>
      <t xml:space="preserve"> This includes costs such as bank charges etc.</t>
    </r>
  </si>
  <si>
    <t>In the case of purchase of hardware costing over EUR 1.000 per item, please indicate the depreciation rate and modify the formula accordingly</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</si>
</sst>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ï¿½&quot;#,##0;\-&quot;ï¿½&quot;#,##0"/>
    <numFmt numFmtId="173" formatCode="&quot;ï¿½&quot;#,##0;[Red]\-&quot;ï¿½&quot;#,##0"/>
    <numFmt numFmtId="174" formatCode="&quot;ï¿½&quot;#,##0.00;\-&quot;ï¿½&quot;#,##0.00"/>
    <numFmt numFmtId="175" formatCode="&quot;ï¿½&quot;#,##0.00;[Red]\-&quot;ï¿½&quot;#,##0.00"/>
    <numFmt numFmtId="176" formatCode="_-&quot;ï¿½&quot;* #,##0_-;\-&quot;ï¿½&quot;* #,##0_-;_-&quot;ï¿½&quot;* &quot;-&quot;_-;_-@_-"/>
    <numFmt numFmtId="177" formatCode="_-&quot;ï¿½&quot;* #,##0.00_-;\-&quot;ï¿½&quot;* #,##0.00_-;_-&quot;ï¿½&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zł&quot;;\-#,##0\ &quot;zł&quot;"/>
    <numFmt numFmtId="185" formatCode="#,##0\ &quot;zł&quot;;[Red]\-#,##0\ &quot;zł&quot;"/>
    <numFmt numFmtId="186" formatCode="#,##0.00\ &quot;zł&quot;;\-#,##0.00\ &quot;zł&quot;"/>
    <numFmt numFmtId="187" formatCode="#,##0.00\ &quot;zł&quot;;[Red]\-#,##0.00\ &quot;zł&quot;"/>
    <numFmt numFmtId="188" formatCode="_-* #,##0\ &quot;zł&quot;_-;\-* #,##0\ &quot;zł&quot;_-;_-* &quot;-&quot;\ &quot;zł&quot;_-;_-@_-"/>
    <numFmt numFmtId="189" formatCode="_-* #,##0\ _z_ł_-;\-* #,##0\ _z_ł_-;_-* &quot;-&quot;\ _z_ł_-;_-@_-"/>
    <numFmt numFmtId="190" formatCode="_-* #,##0.00\ &quot;zł&quot;_-;\-* #,##0.00\ &quot;zł&quot;_-;_-* &quot;-&quot;??\ &quot;zł&quot;_-;_-@_-"/>
    <numFmt numFmtId="191" formatCode="_-* #,##0.00\ _z_ł_-;\-* #,##0.00\ _z_ł_-;_-* &quot;-&quot;??\ _z_ł_-;_-@_-"/>
    <numFmt numFmtId="192" formatCode="&quot;Yes&quot;;&quot;Yes&quot;;&quot;No&quot;"/>
    <numFmt numFmtId="193" formatCode="&quot;True&quot;;&quot;True&quot;;&quot;False&quot;"/>
    <numFmt numFmtId="194" formatCode="&quot;On&quot;;&quot;On&quot;;&quot;Off&quot;"/>
    <numFmt numFmtId="195" formatCode="[$€-2]\ #,##0.00_);[Red]\([$€-2]\ #,##0.00\)"/>
  </numFmts>
  <fonts count="56">
    <font>
      <sz val="10"/>
      <name val="Arial"/>
      <family val="0"/>
    </font>
    <font>
      <sz val="10"/>
      <name val="Times New Roman"/>
      <family val="1"/>
    </font>
    <font>
      <b/>
      <sz val="10"/>
      <name val="Arial Narrow"/>
      <family val="2"/>
    </font>
    <font>
      <sz val="10"/>
      <name val="Arial Narrow"/>
      <family val="2"/>
    </font>
    <font>
      <sz val="8"/>
      <name val="Arial"/>
      <family val="2"/>
    </font>
    <font>
      <b/>
      <sz val="11"/>
      <color indexed="8"/>
      <name val="Arial"/>
      <family val="2"/>
    </font>
    <font>
      <sz val="12"/>
      <name val="Arial Narrow"/>
      <family val="2"/>
    </font>
    <font>
      <b/>
      <sz val="11"/>
      <name val="Arial"/>
      <family val="2"/>
    </font>
    <font>
      <u val="single"/>
      <sz val="10"/>
      <color indexed="12"/>
      <name val="Arial"/>
      <family val="2"/>
    </font>
    <font>
      <b/>
      <sz val="10"/>
      <name val="Arial"/>
      <family val="2"/>
    </font>
    <font>
      <b/>
      <vertAlign val="superscript"/>
      <sz val="10"/>
      <name val="Arial"/>
      <family val="2"/>
    </font>
    <font>
      <b/>
      <sz val="11"/>
      <color indexed="8"/>
      <name val="Arial Narrow"/>
      <family val="2"/>
    </font>
    <font>
      <b/>
      <sz val="11"/>
      <name val="Arial Narrow"/>
      <family val="2"/>
    </font>
    <font>
      <b/>
      <vertAlign val="superscript"/>
      <sz val="11"/>
      <color indexed="8"/>
      <name val="Arial"/>
      <family val="2"/>
    </font>
    <font>
      <vertAlign val="superscript"/>
      <sz val="8"/>
      <name val="Arial"/>
      <family val="2"/>
    </font>
    <font>
      <b/>
      <u val="single"/>
      <sz val="10"/>
      <color indexed="8"/>
      <name val="Arial Narrow"/>
      <family val="2"/>
    </font>
    <font>
      <b/>
      <sz val="12"/>
      <name val="Arial Narrow"/>
      <family val="2"/>
    </font>
    <font>
      <b/>
      <sz val="16"/>
      <name val="Arial"/>
      <family val="2"/>
    </font>
    <font>
      <b/>
      <u val="single"/>
      <sz val="10"/>
      <name val="Arial"/>
      <family val="2"/>
    </font>
    <font>
      <u val="single"/>
      <sz val="10"/>
      <color indexed="36"/>
      <name val="Arial"/>
      <family val="2"/>
    </font>
    <font>
      <b/>
      <sz val="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double"/>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right style="medium"/>
      <top style="medium"/>
      <bottom style="medium"/>
    </border>
    <border>
      <left style="medium">
        <color indexed="8"/>
      </left>
      <right style="medium">
        <color indexed="8"/>
      </right>
      <top>
        <color indexed="63"/>
      </top>
      <bottom style="medium">
        <color indexed="8"/>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
      <left style="double"/>
      <right>
        <color indexed="63"/>
      </right>
      <top style="medium">
        <color indexed="8"/>
      </top>
      <bottom>
        <color indexed="63"/>
      </bottom>
    </border>
    <border>
      <left style="double"/>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color indexed="63"/>
      </top>
      <bottom style="medium"/>
    </border>
    <border>
      <left style="medium">
        <color indexed="8"/>
      </left>
      <right style="double"/>
      <top style="medium"/>
      <bottom>
        <color indexed="63"/>
      </bottom>
    </border>
    <border>
      <left style="medium">
        <color indexed="8"/>
      </left>
      <right style="double"/>
      <top>
        <color indexed="63"/>
      </top>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color indexed="8"/>
      </right>
      <top style="medium"/>
      <bottom>
        <color indexed="63"/>
      </bottom>
    </border>
    <border>
      <left>
        <color indexed="63"/>
      </left>
      <right style="double"/>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color indexed="63"/>
      </left>
      <right style="medium">
        <color indexed="8"/>
      </right>
      <top>
        <color indexed="63"/>
      </top>
      <bottom style="medium"/>
    </border>
    <border>
      <left>
        <color indexed="63"/>
      </left>
      <right style="double"/>
      <top>
        <color indexed="63"/>
      </top>
      <bottom style="medium"/>
    </border>
    <border>
      <left style="medium">
        <color indexed="8"/>
      </left>
      <right style="medium"/>
      <top style="medium"/>
      <bottom>
        <color indexed="63"/>
      </bottom>
    </border>
    <border>
      <left style="medium">
        <color indexed="8"/>
      </left>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5">
    <xf numFmtId="0" fontId="0" fillId="0" borderId="0" xfId="0" applyAlignment="1">
      <alignment/>
    </xf>
    <xf numFmtId="0" fontId="1" fillId="0" borderId="10" xfId="0" applyFont="1" applyBorder="1" applyAlignment="1">
      <alignment horizontal="center" wrapText="1"/>
    </xf>
    <xf numFmtId="0" fontId="1" fillId="33" borderId="11" xfId="0" applyFont="1" applyFill="1" applyBorder="1" applyAlignment="1">
      <alignment horizontal="center" wrapText="1"/>
    </xf>
    <xf numFmtId="0" fontId="3" fillId="34"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1" fillId="34" borderId="14" xfId="0" applyFont="1" applyFill="1" applyBorder="1" applyAlignment="1">
      <alignment wrapText="1"/>
    </xf>
    <xf numFmtId="0" fontId="3" fillId="34" borderId="15" xfId="0" applyFont="1" applyFill="1" applyBorder="1" applyAlignment="1">
      <alignment wrapText="1"/>
    </xf>
    <xf numFmtId="0" fontId="3" fillId="34" borderId="16" xfId="0" applyFont="1" applyFill="1" applyBorder="1" applyAlignment="1">
      <alignment wrapText="1"/>
    </xf>
    <xf numFmtId="0" fontId="5" fillId="0" borderId="0" xfId="0" applyFont="1" applyAlignment="1">
      <alignment/>
    </xf>
    <xf numFmtId="0" fontId="6" fillId="0" borderId="0" xfId="0" applyFont="1" applyAlignment="1">
      <alignment/>
    </xf>
    <xf numFmtId="0" fontId="3" fillId="0" borderId="0" xfId="0" applyFont="1" applyAlignment="1">
      <alignment/>
    </xf>
    <xf numFmtId="0" fontId="7" fillId="0" borderId="0" xfId="0" applyFont="1" applyAlignment="1">
      <alignment/>
    </xf>
    <xf numFmtId="0" fontId="9" fillId="0" borderId="0" xfId="0" applyFont="1" applyAlignment="1">
      <alignment/>
    </xf>
    <xf numFmtId="0" fontId="7" fillId="0" borderId="0" xfId="0" applyFont="1" applyAlignment="1">
      <alignment horizontal="left" vertical="top" wrapText="1"/>
    </xf>
    <xf numFmtId="0" fontId="7" fillId="0" borderId="0" xfId="0" applyFont="1" applyAlignment="1">
      <alignment vertical="top" wrapText="1"/>
    </xf>
    <xf numFmtId="0" fontId="0" fillId="0" borderId="0" xfId="0" applyFont="1" applyAlignment="1">
      <alignment/>
    </xf>
    <xf numFmtId="0" fontId="14" fillId="0" borderId="0" xfId="0" applyFont="1" applyAlignment="1">
      <alignment/>
    </xf>
    <xf numFmtId="0" fontId="0" fillId="34" borderId="17" xfId="0" applyFill="1" applyBorder="1" applyAlignment="1">
      <alignment/>
    </xf>
    <xf numFmtId="0" fontId="15"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9" fillId="0" borderId="18" xfId="0" applyFont="1" applyFill="1" applyBorder="1" applyAlignment="1">
      <alignment/>
    </xf>
    <xf numFmtId="0" fontId="17" fillId="34" borderId="0" xfId="0" applyFont="1" applyFill="1" applyBorder="1" applyAlignment="1">
      <alignment horizontal="center"/>
    </xf>
    <xf numFmtId="0" fontId="17" fillId="34" borderId="19" xfId="0" applyFont="1" applyFill="1" applyBorder="1" applyAlignment="1">
      <alignment horizontal="center"/>
    </xf>
    <xf numFmtId="0" fontId="9" fillId="34" borderId="18" xfId="0" applyFont="1" applyFill="1" applyBorder="1" applyAlignment="1">
      <alignment/>
    </xf>
    <xf numFmtId="0" fontId="9" fillId="0" borderId="20" xfId="0" applyFont="1" applyBorder="1" applyAlignment="1">
      <alignment vertical="center" wrapText="1"/>
    </xf>
    <xf numFmtId="0" fontId="18" fillId="0" borderId="21" xfId="0" applyFont="1" applyBorder="1" applyAlignment="1">
      <alignment vertical="center" wrapText="1"/>
    </xf>
    <xf numFmtId="0" fontId="9" fillId="34" borderId="18" xfId="0" applyFont="1" applyFill="1" applyBorder="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9" fillId="34" borderId="18" xfId="0" applyFont="1" applyFill="1" applyBorder="1" applyAlignment="1">
      <alignment horizontal="center" vertical="center" wrapText="1"/>
    </xf>
    <xf numFmtId="0" fontId="0" fillId="0" borderId="0" xfId="0" applyFill="1" applyAlignment="1">
      <alignment/>
    </xf>
    <xf numFmtId="0" fontId="0" fillId="0" borderId="18" xfId="0" applyFont="1" applyBorder="1" applyAlignment="1">
      <alignment vertical="center" wrapText="1"/>
    </xf>
    <xf numFmtId="0" fontId="0" fillId="34" borderId="18" xfId="0" applyFont="1" applyFill="1" applyBorder="1" applyAlignment="1">
      <alignment/>
    </xf>
    <xf numFmtId="0" fontId="5" fillId="0" borderId="0" xfId="0" applyFont="1" applyAlignment="1">
      <alignment/>
    </xf>
    <xf numFmtId="0" fontId="0" fillId="0" borderId="0" xfId="0" applyFont="1" applyAlignment="1">
      <alignment horizontal="left" vertical="top" wrapText="1"/>
    </xf>
    <xf numFmtId="0" fontId="0" fillId="0" borderId="20" xfId="0" applyFont="1" applyBorder="1" applyAlignment="1">
      <alignment vertical="center" wrapText="1"/>
    </xf>
    <xf numFmtId="0" fontId="0" fillId="0" borderId="22" xfId="0" applyFont="1" applyBorder="1" applyAlignment="1">
      <alignment vertical="center" wrapText="1"/>
    </xf>
    <xf numFmtId="4" fontId="0" fillId="0" borderId="18" xfId="0" applyNumberFormat="1" applyFont="1" applyBorder="1" applyAlignment="1">
      <alignment vertical="center" wrapText="1"/>
    </xf>
    <xf numFmtId="0" fontId="0" fillId="34" borderId="18" xfId="0" applyFont="1" applyFill="1" applyBorder="1" applyAlignment="1">
      <alignment vertical="center" wrapText="1"/>
    </xf>
    <xf numFmtId="4" fontId="0" fillId="34" borderId="18" xfId="0" applyNumberFormat="1" applyFont="1" applyFill="1" applyBorder="1" applyAlignment="1">
      <alignment vertical="center" wrapText="1"/>
    </xf>
    <xf numFmtId="0" fontId="0" fillId="0" borderId="0" xfId="0" applyFont="1" applyAlignment="1">
      <alignment vertical="center" wrapText="1"/>
    </xf>
    <xf numFmtId="0" fontId="0" fillId="34" borderId="23" xfId="0" applyFont="1" applyFill="1" applyBorder="1" applyAlignment="1">
      <alignment horizontal="center" vertical="top" wrapText="1"/>
    </xf>
    <xf numFmtId="0" fontId="0" fillId="34" borderId="24" xfId="0" applyFont="1" applyFill="1" applyBorder="1" applyAlignment="1">
      <alignment horizontal="center" vertical="top" wrapText="1"/>
    </xf>
    <xf numFmtId="0" fontId="0" fillId="34" borderId="25" xfId="0" applyFont="1" applyFill="1" applyBorder="1" applyAlignment="1">
      <alignment horizontal="center" vertical="top" wrapText="1"/>
    </xf>
    <xf numFmtId="0" fontId="0" fillId="34" borderId="26" xfId="0" applyFont="1" applyFill="1" applyBorder="1" applyAlignment="1">
      <alignment horizontal="center"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Border="1" applyAlignment="1">
      <alignment horizontal="justify" vertical="top" wrapText="1"/>
    </xf>
    <xf numFmtId="0" fontId="0" fillId="33" borderId="25"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7" xfId="0" applyFont="1" applyBorder="1" applyAlignment="1">
      <alignment horizontal="left" vertical="top" wrapText="1"/>
    </xf>
    <xf numFmtId="0" fontId="0" fillId="0" borderId="0" xfId="0" applyFont="1" applyAlignment="1">
      <alignment horizontal="justify" vertical="top" wrapText="1"/>
    </xf>
    <xf numFmtId="0" fontId="9" fillId="0" borderId="28" xfId="0" applyFont="1" applyBorder="1" applyAlignment="1">
      <alignment horizontal="right" vertical="top" wrapText="1"/>
    </xf>
    <xf numFmtId="0" fontId="9" fillId="0" borderId="24" xfId="0" applyFont="1" applyBorder="1" applyAlignment="1">
      <alignment horizontal="right" vertical="top" wrapText="1"/>
    </xf>
    <xf numFmtId="0" fontId="0" fillId="0" borderId="26" xfId="0" applyFont="1" applyBorder="1" applyAlignment="1">
      <alignment horizontal="left" vertical="top" wrapText="1"/>
    </xf>
    <xf numFmtId="0" fontId="0" fillId="0" borderId="15" xfId="0" applyFont="1" applyBorder="1" applyAlignment="1">
      <alignment horizontal="justify" vertical="top" wrapText="1"/>
    </xf>
    <xf numFmtId="0" fontId="0" fillId="33" borderId="25" xfId="0" applyFont="1" applyFill="1" applyBorder="1" applyAlignment="1">
      <alignment horizontal="justify" vertical="top" wrapText="1"/>
    </xf>
    <xf numFmtId="0" fontId="0" fillId="33" borderId="15" xfId="0" applyFont="1" applyFill="1" applyBorder="1" applyAlignment="1">
      <alignment horizontal="justify" vertical="top" wrapText="1"/>
    </xf>
    <xf numFmtId="0" fontId="0" fillId="33" borderId="27" xfId="0" applyFont="1" applyFill="1" applyBorder="1" applyAlignment="1">
      <alignment horizontal="justify" vertical="top" wrapText="1"/>
    </xf>
    <xf numFmtId="0" fontId="0" fillId="0" borderId="26" xfId="0" applyFont="1" applyBorder="1" applyAlignment="1">
      <alignment horizontal="justify" vertical="top" wrapText="1"/>
    </xf>
    <xf numFmtId="0" fontId="0" fillId="33" borderId="26" xfId="0" applyFont="1" applyFill="1" applyBorder="1" applyAlignment="1">
      <alignment horizontal="justify" vertical="top" wrapText="1"/>
    </xf>
    <xf numFmtId="0" fontId="9" fillId="0" borderId="29" xfId="0" applyFont="1" applyBorder="1" applyAlignment="1">
      <alignment horizontal="right" vertical="top" wrapText="1"/>
    </xf>
    <xf numFmtId="0" fontId="0" fillId="0" borderId="25" xfId="0" applyFont="1" applyBorder="1" applyAlignment="1">
      <alignment horizontal="justify" vertical="top" wrapText="1"/>
    </xf>
    <xf numFmtId="0" fontId="0" fillId="34" borderId="26" xfId="0" applyFont="1" applyFill="1" applyBorder="1" applyAlignment="1">
      <alignment horizontal="center" vertical="center" wrapText="1"/>
    </xf>
    <xf numFmtId="0" fontId="0" fillId="34" borderId="26" xfId="0" applyFont="1" applyFill="1" applyBorder="1" applyAlignment="1">
      <alignment horizontal="center" wrapText="1"/>
    </xf>
    <xf numFmtId="0" fontId="0" fillId="0" borderId="15" xfId="0" applyFont="1" applyBorder="1" applyAlignment="1">
      <alignment/>
    </xf>
    <xf numFmtId="0" fontId="0" fillId="0" borderId="30" xfId="0" applyFont="1" applyBorder="1" applyAlignment="1">
      <alignment horizontal="justify" vertical="top" wrapText="1"/>
    </xf>
    <xf numFmtId="0" fontId="0" fillId="0" borderId="29" xfId="0" applyFont="1" applyBorder="1" applyAlignment="1">
      <alignment horizontal="justify" vertical="top" wrapText="1"/>
    </xf>
    <xf numFmtId="0" fontId="0" fillId="0" borderId="23" xfId="0" applyFont="1" applyBorder="1" applyAlignment="1">
      <alignment horizontal="justify" vertical="top" wrapText="1"/>
    </xf>
    <xf numFmtId="0" fontId="0" fillId="0" borderId="24" xfId="0" applyFont="1" applyBorder="1" applyAlignment="1">
      <alignment horizontal="justify" vertical="top" wrapText="1"/>
    </xf>
    <xf numFmtId="0" fontId="21" fillId="0" borderId="0" xfId="0" applyFont="1" applyAlignment="1">
      <alignment/>
    </xf>
    <xf numFmtId="0" fontId="0" fillId="33" borderId="15"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0" borderId="26" xfId="0" applyFont="1" applyBorder="1" applyAlignment="1">
      <alignment horizontal="right" vertical="top" wrapText="1"/>
    </xf>
    <xf numFmtId="0" fontId="0" fillId="0" borderId="29" xfId="0" applyFont="1" applyBorder="1" applyAlignment="1">
      <alignment horizontal="left" vertical="top" wrapText="1"/>
    </xf>
    <xf numFmtId="0" fontId="0" fillId="0" borderId="29" xfId="0" applyFont="1" applyBorder="1" applyAlignment="1">
      <alignment horizontal="right" vertical="top" wrapText="1"/>
    </xf>
    <xf numFmtId="0" fontId="0" fillId="0" borderId="24" xfId="0" applyFont="1" applyBorder="1" applyAlignment="1">
      <alignment horizontal="right" vertical="top" wrapText="1"/>
    </xf>
    <xf numFmtId="0" fontId="0" fillId="33" borderId="30"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0" borderId="27" xfId="0" applyFont="1" applyBorder="1" applyAlignment="1">
      <alignment horizontal="right" vertical="top" wrapText="1"/>
    </xf>
    <xf numFmtId="0" fontId="0" fillId="33" borderId="28" xfId="0" applyFont="1" applyFill="1" applyBorder="1" applyAlignment="1">
      <alignment horizontal="left" vertical="top" wrapText="1"/>
    </xf>
    <xf numFmtId="0" fontId="9" fillId="0" borderId="28" xfId="0" applyFont="1" applyBorder="1" applyAlignment="1">
      <alignment horizontal="left" vertical="top" wrapText="1"/>
    </xf>
    <xf numFmtId="0" fontId="0" fillId="34" borderId="29" xfId="0" applyFont="1" applyFill="1" applyBorder="1" applyAlignment="1">
      <alignment horizontal="center" vertical="top" wrapText="1"/>
    </xf>
    <xf numFmtId="0" fontId="0" fillId="34" borderId="26" xfId="0" applyFont="1" applyFill="1" applyBorder="1" applyAlignment="1">
      <alignment vertical="top" wrapText="1"/>
    </xf>
    <xf numFmtId="0" fontId="0" fillId="34" borderId="29" xfId="0" applyFont="1" applyFill="1" applyBorder="1" applyAlignment="1">
      <alignment vertical="top" wrapText="1"/>
    </xf>
    <xf numFmtId="0" fontId="0" fillId="0" borderId="0" xfId="0" applyFont="1" applyBorder="1" applyAlignment="1">
      <alignment horizontal="justify" vertical="top" wrapText="1"/>
    </xf>
    <xf numFmtId="0" fontId="0" fillId="0" borderId="31" xfId="0" applyFont="1" applyBorder="1" applyAlignment="1">
      <alignment horizontal="justify" vertical="top" wrapText="1"/>
    </xf>
    <xf numFmtId="0" fontId="0" fillId="0" borderId="32" xfId="0" applyFont="1" applyBorder="1" applyAlignment="1">
      <alignment horizontal="justify" vertical="top" wrapText="1"/>
    </xf>
    <xf numFmtId="0" fontId="9" fillId="0" borderId="0" xfId="0" applyFont="1" applyAlignment="1">
      <alignment horizontal="left" vertical="top" wrapText="1"/>
    </xf>
    <xf numFmtId="0" fontId="0" fillId="34" borderId="26" xfId="0" applyFont="1" applyFill="1" applyBorder="1" applyAlignment="1">
      <alignment horizontal="justify" vertical="top" wrapText="1"/>
    </xf>
    <xf numFmtId="2" fontId="0" fillId="0" borderId="18" xfId="0" applyNumberFormat="1" applyFont="1" applyFill="1" applyBorder="1" applyAlignment="1">
      <alignment/>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2" fillId="0" borderId="0" xfId="0" applyFont="1" applyFill="1" applyAlignment="1">
      <alignment vertical="top" wrapText="1"/>
    </xf>
    <xf numFmtId="0" fontId="2" fillId="0" borderId="13" xfId="0" applyFont="1" applyFill="1" applyBorder="1" applyAlignment="1">
      <alignment vertical="top" wrapText="1"/>
    </xf>
    <xf numFmtId="0" fontId="2" fillId="0" borderId="36" xfId="0" applyFont="1" applyFill="1" applyBorder="1" applyAlignment="1">
      <alignment vertical="top" wrapText="1"/>
    </xf>
    <xf numFmtId="0" fontId="2" fillId="0" borderId="11" xfId="0" applyFont="1" applyFill="1" applyBorder="1" applyAlignment="1">
      <alignment vertical="top" wrapText="1"/>
    </xf>
    <xf numFmtId="0" fontId="3" fillId="34" borderId="37" xfId="0" applyFont="1" applyFill="1" applyBorder="1" applyAlignment="1">
      <alignment horizontal="center" vertical="top" wrapText="1"/>
    </xf>
    <xf numFmtId="0" fontId="3" fillId="34" borderId="38" xfId="0" applyFont="1" applyFill="1" applyBorder="1" applyAlignment="1">
      <alignment horizontal="center" vertical="top" wrapText="1"/>
    </xf>
    <xf numFmtId="0" fontId="3" fillId="34" borderId="39"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40" xfId="0" applyFont="1" applyFill="1" applyBorder="1" applyAlignment="1">
      <alignment horizontal="center" vertical="top" wrapText="1"/>
    </xf>
    <xf numFmtId="0" fontId="3" fillId="34" borderId="41" xfId="0" applyFont="1" applyFill="1" applyBorder="1" applyAlignment="1">
      <alignment horizontal="center" vertical="top" wrapText="1"/>
    </xf>
    <xf numFmtId="0" fontId="3" fillId="34" borderId="0" xfId="0" applyFont="1" applyFill="1" applyAlignment="1">
      <alignment horizontal="center" vertical="top" wrapText="1"/>
    </xf>
    <xf numFmtId="0" fontId="1" fillId="35" borderId="42" xfId="0" applyFont="1" applyFill="1" applyBorder="1" applyAlignment="1">
      <alignment horizontal="center" vertical="top" wrapText="1"/>
    </xf>
    <xf numFmtId="0" fontId="3" fillId="34" borderId="37" xfId="0" applyFont="1" applyFill="1" applyBorder="1" applyAlignment="1">
      <alignment vertical="top" wrapText="1"/>
    </xf>
    <xf numFmtId="0" fontId="3" fillId="34" borderId="14" xfId="0" applyFont="1" applyFill="1" applyBorder="1" applyAlignment="1">
      <alignment vertical="top" wrapText="1"/>
    </xf>
    <xf numFmtId="0" fontId="3" fillId="34" borderId="4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3" xfId="0" applyFont="1" applyFill="1" applyBorder="1" applyAlignment="1">
      <alignment vertical="top" wrapText="1"/>
    </xf>
    <xf numFmtId="0" fontId="2" fillId="34" borderId="44" xfId="0" applyFont="1" applyFill="1" applyBorder="1" applyAlignment="1">
      <alignment vertical="top" wrapText="1"/>
    </xf>
    <xf numFmtId="0" fontId="2" fillId="34" borderId="11" xfId="0" applyFont="1" applyFill="1" applyBorder="1" applyAlignment="1">
      <alignment vertical="top" wrapText="1"/>
    </xf>
    <xf numFmtId="0" fontId="0" fillId="0" borderId="0" xfId="0" applyFont="1" applyAlignment="1">
      <alignment horizontal="left" vertical="top" wrapText="1"/>
    </xf>
    <xf numFmtId="0" fontId="0" fillId="34" borderId="23" xfId="0" applyFont="1" applyFill="1" applyBorder="1" applyAlignment="1">
      <alignment horizontal="center" vertical="top" wrapText="1"/>
    </xf>
    <xf numFmtId="0" fontId="0" fillId="34" borderId="25" xfId="0" applyFont="1" applyFill="1" applyBorder="1" applyAlignment="1">
      <alignment horizontal="center" vertical="top" wrapText="1"/>
    </xf>
    <xf numFmtId="0" fontId="0" fillId="0" borderId="28" xfId="0" applyFont="1" applyBorder="1" applyAlignment="1">
      <alignment horizontal="justify" vertical="top" wrapText="1"/>
    </xf>
    <xf numFmtId="0" fontId="0" fillId="34" borderId="45" xfId="0" applyFont="1" applyFill="1" applyBorder="1" applyAlignment="1">
      <alignment horizontal="center" vertical="top" wrapText="1"/>
    </xf>
    <xf numFmtId="0" fontId="0" fillId="34" borderId="24" xfId="0" applyFont="1" applyFill="1" applyBorder="1" applyAlignment="1">
      <alignment horizontal="center" vertical="top" wrapText="1"/>
    </xf>
    <xf numFmtId="0" fontId="0" fillId="34" borderId="46" xfId="0" applyFont="1" applyFill="1" applyBorder="1" applyAlignment="1">
      <alignment horizontal="center" vertical="top" wrapText="1"/>
    </xf>
    <xf numFmtId="0" fontId="0" fillId="34" borderId="26" xfId="0" applyFont="1" applyFill="1" applyBorder="1" applyAlignment="1">
      <alignment horizontal="center" vertical="top" wrapText="1"/>
    </xf>
    <xf numFmtId="0" fontId="0" fillId="0" borderId="47" xfId="0" applyFont="1" applyBorder="1" applyAlignment="1">
      <alignment horizontal="justify" vertical="top" wrapText="1"/>
    </xf>
    <xf numFmtId="0" fontId="0" fillId="0" borderId="27" xfId="0" applyFont="1" applyBorder="1" applyAlignment="1">
      <alignment horizontal="justify" vertical="top" wrapText="1"/>
    </xf>
    <xf numFmtId="0" fontId="7" fillId="0" borderId="0" xfId="0" applyFont="1" applyAlignment="1">
      <alignment horizontal="center" vertical="top" shrinkToFit="1"/>
    </xf>
    <xf numFmtId="0" fontId="9" fillId="0" borderId="28" xfId="0" applyFont="1" applyBorder="1" applyAlignment="1">
      <alignment horizontal="right" vertical="top" wrapText="1"/>
    </xf>
    <xf numFmtId="0" fontId="9" fillId="0" borderId="24" xfId="0" applyFont="1" applyBorder="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justify" vertical="top" wrapText="1"/>
    </xf>
    <xf numFmtId="0" fontId="9" fillId="0" borderId="0" xfId="0" applyFont="1" applyAlignment="1">
      <alignment horizontal="right" vertical="top" wrapText="1"/>
    </xf>
    <xf numFmtId="0" fontId="9" fillId="0" borderId="29" xfId="0" applyFont="1" applyBorder="1" applyAlignment="1">
      <alignment horizontal="right" vertical="top" wrapText="1"/>
    </xf>
    <xf numFmtId="0" fontId="0" fillId="33" borderId="47" xfId="0" applyFont="1" applyFill="1" applyBorder="1" applyAlignment="1">
      <alignment horizontal="center" vertical="top" wrapText="1"/>
    </xf>
    <xf numFmtId="0" fontId="0" fillId="33" borderId="27" xfId="0" applyFont="1" applyFill="1" applyBorder="1" applyAlignment="1">
      <alignment horizontal="center" vertical="top" wrapText="1"/>
    </xf>
    <xf numFmtId="0" fontId="7" fillId="0" borderId="0" xfId="0" applyFont="1" applyAlignment="1">
      <alignment horizontal="left" vertical="top"/>
    </xf>
    <xf numFmtId="0" fontId="0" fillId="0" borderId="47" xfId="0" applyFont="1" applyBorder="1" applyAlignment="1">
      <alignment horizontal="left" vertical="top" wrapText="1"/>
    </xf>
    <xf numFmtId="0" fontId="0" fillId="0" borderId="27" xfId="0" applyFont="1" applyBorder="1" applyAlignment="1">
      <alignment horizontal="left" vertical="top" wrapText="1"/>
    </xf>
    <xf numFmtId="0" fontId="7" fillId="0" borderId="0" xfId="0" applyFont="1" applyAlignment="1">
      <alignment horizontal="left" vertical="top" wrapText="1"/>
    </xf>
    <xf numFmtId="0" fontId="0" fillId="33" borderId="47" xfId="0" applyFont="1" applyFill="1" applyBorder="1" applyAlignment="1">
      <alignment horizontal="justify" vertical="top" wrapText="1"/>
    </xf>
    <xf numFmtId="0" fontId="0" fillId="33" borderId="31" xfId="0" applyFont="1" applyFill="1" applyBorder="1" applyAlignment="1">
      <alignment horizontal="justify" vertical="top" wrapText="1"/>
    </xf>
    <xf numFmtId="0" fontId="0" fillId="34" borderId="28" xfId="0" applyFont="1" applyFill="1" applyBorder="1" applyAlignment="1">
      <alignment horizontal="center" vertical="top" wrapText="1"/>
    </xf>
    <xf numFmtId="0" fontId="0" fillId="34" borderId="32" xfId="0" applyFont="1" applyFill="1" applyBorder="1" applyAlignment="1">
      <alignment horizontal="center" vertical="top" wrapText="1"/>
    </xf>
    <xf numFmtId="0" fontId="14" fillId="0" borderId="0" xfId="0" applyFont="1" applyAlignment="1">
      <alignment horizontal="left" vertical="top" wrapText="1"/>
    </xf>
    <xf numFmtId="0" fontId="0" fillId="34" borderId="30" xfId="0" applyFont="1" applyFill="1" applyBorder="1" applyAlignment="1">
      <alignment horizontal="center" vertical="top" wrapText="1"/>
    </xf>
    <xf numFmtId="0" fontId="4" fillId="0" borderId="0" xfId="57" applyFont="1" applyAlignment="1">
      <alignment horizontal="left" vertical="center" wrapText="1"/>
      <protection/>
    </xf>
    <xf numFmtId="0" fontId="20" fillId="34" borderId="21" xfId="0" applyFont="1" applyFill="1" applyBorder="1" applyAlignment="1">
      <alignment horizontal="center"/>
    </xf>
    <xf numFmtId="0" fontId="20" fillId="34" borderId="20" xfId="0" applyFont="1" applyFill="1" applyBorder="1" applyAlignment="1">
      <alignment horizontal="center"/>
    </xf>
    <xf numFmtId="0" fontId="20" fillId="34" borderId="22" xfId="0" applyFont="1" applyFill="1" applyBorder="1" applyAlignment="1">
      <alignment horizontal="center"/>
    </xf>
    <xf numFmtId="0" fontId="9" fillId="0" borderId="21"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9" fillId="0" borderId="17" xfId="0" applyFont="1" applyBorder="1" applyAlignment="1">
      <alignment horizontal="left"/>
    </xf>
    <xf numFmtId="0" fontId="9" fillId="0" borderId="0" xfId="0" applyFont="1" applyBorder="1" applyAlignment="1">
      <alignment horizontal="left"/>
    </xf>
    <xf numFmtId="0" fontId="9" fillId="0" borderId="19" xfId="0" applyFont="1" applyBorder="1" applyAlignment="1">
      <alignment horizontal="left"/>
    </xf>
    <xf numFmtId="0" fontId="9" fillId="0" borderId="17"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9" fillId="0" borderId="33" xfId="0" applyFont="1" applyBorder="1" applyAlignment="1">
      <alignment horizontal="left"/>
    </xf>
    <xf numFmtId="0" fontId="9" fillId="0" borderId="34" xfId="0" applyFont="1" applyBorder="1" applyAlignment="1">
      <alignment horizontal="left"/>
    </xf>
    <xf numFmtId="0" fontId="9" fillId="0" borderId="35" xfId="0" applyFont="1" applyBorder="1" applyAlignment="1">
      <alignment horizontal="left"/>
    </xf>
    <xf numFmtId="0" fontId="2" fillId="0" borderId="0" xfId="0" applyFont="1" applyAlignment="1">
      <alignment horizontal="center"/>
    </xf>
    <xf numFmtId="0" fontId="16" fillId="0" borderId="48" xfId="0" applyFont="1" applyBorder="1" applyAlignment="1">
      <alignment horizontal="center"/>
    </xf>
    <xf numFmtId="0" fontId="16" fillId="0" borderId="49" xfId="0" applyFont="1" applyBorder="1" applyAlignment="1">
      <alignment horizontal="center"/>
    </xf>
    <xf numFmtId="0" fontId="16" fillId="0" borderId="50" xfId="0" applyFont="1" applyBorder="1" applyAlignment="1">
      <alignment horizontal="center"/>
    </xf>
    <xf numFmtId="2" fontId="1" fillId="0" borderId="39" xfId="0" applyNumberFormat="1" applyFont="1" applyBorder="1" applyAlignment="1">
      <alignment horizontal="center" wrapText="1"/>
    </xf>
    <xf numFmtId="0" fontId="1" fillId="35" borderId="51" xfId="0" applyFont="1" applyFill="1" applyBorder="1" applyAlignment="1">
      <alignment horizontal="center" vertical="top" wrapText="1"/>
    </xf>
    <xf numFmtId="2" fontId="0" fillId="0" borderId="26" xfId="0" applyNumberFormat="1" applyFont="1" applyFill="1" applyBorder="1" applyAlignment="1">
      <alignment horizontal="left" vertical="top" wrapText="1"/>
    </xf>
    <xf numFmtId="2" fontId="0" fillId="0" borderId="15" xfId="0" applyNumberFormat="1" applyFont="1" applyFill="1" applyBorder="1" applyAlignment="1">
      <alignment horizontal="justify" vertical="top" wrapText="1"/>
    </xf>
    <xf numFmtId="2" fontId="0" fillId="0" borderId="26" xfId="0" applyNumberFormat="1" applyFont="1" applyBorder="1" applyAlignment="1">
      <alignment horizontal="justify" vertical="top" wrapText="1"/>
    </xf>
    <xf numFmtId="2" fontId="0" fillId="0" borderId="15" xfId="0" applyNumberFormat="1" applyFont="1" applyBorder="1" applyAlignment="1">
      <alignment horizontal="justify" vertical="top" wrapText="1"/>
    </xf>
    <xf numFmtId="2" fontId="0" fillId="0" borderId="26" xfId="0" applyNumberFormat="1" applyFont="1" applyBorder="1" applyAlignment="1">
      <alignment horizontal="left" vertical="top" wrapText="1"/>
    </xf>
    <xf numFmtId="2" fontId="0" fillId="0" borderId="25" xfId="0" applyNumberFormat="1" applyFont="1" applyBorder="1" applyAlignment="1">
      <alignment horizontal="justify" vertical="top" wrapText="1"/>
    </xf>
    <xf numFmtId="2" fontId="0" fillId="0" borderId="15" xfId="0" applyNumberFormat="1" applyFont="1" applyBorder="1" applyAlignment="1">
      <alignment horizontal="left" vertical="top" wrapText="1"/>
    </xf>
    <xf numFmtId="0" fontId="0" fillId="0" borderId="47" xfId="0" applyFont="1" applyBorder="1" applyAlignment="1">
      <alignment horizontal="center" vertical="top" wrapText="1"/>
    </xf>
    <xf numFmtId="0" fontId="0" fillId="0" borderId="27" xfId="0" applyFont="1" applyBorder="1" applyAlignment="1">
      <alignment horizontal="center" vertical="top" wrapText="1"/>
    </xf>
    <xf numFmtId="2" fontId="9" fillId="0" borderId="18" xfId="0" applyNumberFormat="1" applyFont="1" applyFill="1" applyBorder="1" applyAlignment="1">
      <alignment/>
    </xf>
    <xf numFmtId="2" fontId="0" fillId="0" borderId="26" xfId="0" applyNumberFormat="1" applyFont="1" applyFill="1" applyBorder="1" applyAlignment="1">
      <alignment horizontal="center" vertical="center" wrapText="1"/>
    </xf>
    <xf numFmtId="2" fontId="0" fillId="0" borderId="52" xfId="0" applyNumberFormat="1" applyFont="1" applyFill="1" applyBorder="1" applyAlignment="1">
      <alignment horizontal="center" vertical="center" wrapText="1"/>
    </xf>
    <xf numFmtId="2" fontId="0" fillId="0" borderId="53" xfId="0" applyNumberFormat="1" applyFont="1" applyFill="1" applyBorder="1" applyAlignment="1">
      <alignment horizontal="center" vertical="center" wrapText="1"/>
    </xf>
    <xf numFmtId="0" fontId="3" fillId="34" borderId="38" xfId="0" applyFont="1" applyFill="1" applyBorder="1" applyAlignment="1">
      <alignment vertical="top" wrapText="1"/>
    </xf>
    <xf numFmtId="0" fontId="3" fillId="34" borderId="0" xfId="0" applyFont="1" applyFill="1" applyBorder="1" applyAlignment="1">
      <alignment vertical="top" wrapText="1"/>
    </xf>
    <xf numFmtId="0" fontId="0" fillId="34" borderId="41" xfId="0" applyFill="1" applyBorder="1" applyAlignment="1">
      <alignment vertical="top" wrapText="1"/>
    </xf>
    <xf numFmtId="0" fontId="0" fillId="34" borderId="0" xfId="0" applyFill="1" applyBorder="1" applyAlignment="1">
      <alignment vertical="top" wrapText="1"/>
    </xf>
    <xf numFmtId="0" fontId="0" fillId="34" borderId="12" xfId="0" applyFill="1" applyBorder="1" applyAlignment="1">
      <alignment vertical="top" wrapText="1"/>
    </xf>
    <xf numFmtId="2" fontId="1" fillId="0" borderId="12" xfId="0" applyNumberFormat="1" applyFont="1" applyBorder="1" applyAlignment="1">
      <alignment horizontal="center" wrapText="1"/>
    </xf>
    <xf numFmtId="0" fontId="1" fillId="0" borderId="13" xfId="0" applyFont="1" applyBorder="1" applyAlignment="1">
      <alignment horizontal="center" wrapText="1"/>
    </xf>
    <xf numFmtId="0" fontId="3" fillId="34" borderId="54" xfId="0" applyFont="1" applyFill="1" applyBorder="1" applyAlignment="1">
      <alignment horizontal="center" vertical="top" wrapText="1"/>
    </xf>
    <xf numFmtId="0" fontId="3" fillId="34" borderId="55" xfId="0" applyFont="1" applyFill="1" applyBorder="1" applyAlignment="1">
      <alignment horizontal="center" vertical="top" wrapText="1"/>
    </xf>
    <xf numFmtId="0" fontId="3" fillId="34" borderId="56" xfId="0" applyFont="1" applyFill="1" applyBorder="1" applyAlignment="1">
      <alignment horizontal="center" vertical="top" wrapText="1"/>
    </xf>
    <xf numFmtId="0" fontId="3" fillId="34" borderId="57" xfId="0" applyFont="1" applyFill="1" applyBorder="1" applyAlignment="1">
      <alignment horizontal="center" vertical="top" wrapText="1"/>
    </xf>
    <xf numFmtId="0" fontId="3" fillId="34" borderId="24" xfId="0" applyFont="1" applyFill="1" applyBorder="1" applyAlignment="1">
      <alignment horizontal="center" vertical="top" wrapText="1"/>
    </xf>
    <xf numFmtId="0" fontId="3" fillId="34" borderId="58" xfId="0" applyFont="1" applyFill="1" applyBorder="1" applyAlignment="1">
      <alignment horizontal="center" vertical="top" wrapText="1"/>
    </xf>
    <xf numFmtId="0" fontId="3" fillId="34" borderId="29" xfId="0" applyFont="1" applyFill="1" applyBorder="1" applyAlignment="1">
      <alignment horizontal="center" vertical="top" wrapText="1"/>
    </xf>
    <xf numFmtId="0" fontId="0" fillId="34" borderId="59" xfId="0" applyFill="1" applyBorder="1" applyAlignment="1">
      <alignment vertical="top" wrapText="1"/>
    </xf>
    <xf numFmtId="0" fontId="3" fillId="34" borderId="51" xfId="0" applyFont="1" applyFill="1" applyBorder="1" applyAlignment="1">
      <alignment horizontal="center" vertical="top" wrapText="1"/>
    </xf>
    <xf numFmtId="0" fontId="0" fillId="34" borderId="60" xfId="0" applyFill="1" applyBorder="1" applyAlignment="1">
      <alignment vertical="top" wrapText="1"/>
    </xf>
    <xf numFmtId="0" fontId="3" fillId="34" borderId="61" xfId="0" applyFont="1" applyFill="1" applyBorder="1" applyAlignment="1">
      <alignment vertical="top" wrapText="1"/>
    </xf>
    <xf numFmtId="0" fontId="3" fillId="34" borderId="61" xfId="0" applyFont="1" applyFill="1" applyBorder="1" applyAlignment="1">
      <alignment horizontal="center" vertical="top" wrapText="1"/>
    </xf>
    <xf numFmtId="0" fontId="3" fillId="34" borderId="60" xfId="0" applyFont="1" applyFill="1" applyBorder="1" applyAlignment="1">
      <alignment horizontal="center" vertical="top" wrapText="1"/>
    </xf>
    <xf numFmtId="0" fontId="3" fillId="34" borderId="26" xfId="0" applyFont="1" applyFill="1" applyBorder="1" applyAlignment="1">
      <alignment vertical="top" wrapText="1"/>
    </xf>
    <xf numFmtId="2" fontId="0" fillId="0" borderId="62" xfId="0" applyNumberFormat="1" applyFont="1" applyFill="1" applyBorder="1" applyAlignment="1">
      <alignment horizontal="center" vertical="center" wrapText="1"/>
    </xf>
    <xf numFmtId="2" fontId="0" fillId="0" borderId="63" xfId="0" applyNumberFormat="1" applyFont="1" applyFill="1" applyBorder="1" applyAlignment="1">
      <alignment horizontal="center" vertical="center" wrapText="1"/>
    </xf>
    <xf numFmtId="2" fontId="0" fillId="0" borderId="42" xfId="0" applyNumberFormat="1" applyFont="1" applyFill="1" applyBorder="1" applyAlignment="1">
      <alignment horizontal="center" vertical="center" wrapText="1"/>
    </xf>
    <xf numFmtId="2" fontId="0" fillId="0" borderId="51" xfId="0" applyNumberFormat="1" applyFont="1" applyFill="1" applyBorder="1" applyAlignment="1">
      <alignment horizontal="center" vertical="center" wrapText="1"/>
    </xf>
    <xf numFmtId="2" fontId="0" fillId="0" borderId="64" xfId="0" applyNumberFormat="1" applyFont="1" applyFill="1" applyBorder="1" applyAlignment="1">
      <alignment horizontal="center" vertical="center" wrapText="1"/>
    </xf>
    <xf numFmtId="2" fontId="0" fillId="0" borderId="65" xfId="0" applyNumberFormat="1" applyFont="1" applyFill="1" applyBorder="1" applyAlignment="1">
      <alignment horizontal="center" vertical="center" wrapText="1"/>
    </xf>
    <xf numFmtId="0" fontId="1" fillId="35" borderId="10" xfId="0" applyFont="1" applyFill="1" applyBorder="1" applyAlignment="1">
      <alignment horizontal="center" vertical="top" wrapText="1"/>
    </xf>
    <xf numFmtId="0" fontId="1" fillId="35" borderId="60" xfId="0" applyFont="1" applyFill="1" applyBorder="1" applyAlignment="1">
      <alignment horizontal="center" vertical="top" wrapText="1"/>
    </xf>
    <xf numFmtId="0" fontId="0" fillId="0" borderId="23" xfId="0" applyBorder="1" applyAlignment="1">
      <alignment horizontal="center" vertical="center"/>
    </xf>
    <xf numFmtId="0" fontId="0" fillId="0" borderId="25" xfId="0" applyBorder="1" applyAlignment="1">
      <alignment horizontal="center" vertical="center"/>
    </xf>
    <xf numFmtId="2" fontId="0" fillId="0" borderId="23" xfId="0" applyNumberFormat="1" applyFont="1" applyFill="1" applyBorder="1" applyAlignment="1">
      <alignment horizontal="center" vertical="center" wrapText="1"/>
    </xf>
    <xf numFmtId="2" fontId="0" fillId="0" borderId="25"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
      <selection activeCell="A26" sqref="A26"/>
    </sheetView>
  </sheetViews>
  <sheetFormatPr defaultColWidth="9.140625" defaultRowHeight="12.75"/>
  <cols>
    <col min="1" max="1" width="60.8515625" style="28" customWidth="1"/>
    <col min="2" max="2" width="13.7109375" style="28" customWidth="1"/>
    <col min="3" max="3" width="60.8515625" style="28" customWidth="1"/>
    <col min="4" max="4" width="13.7109375" style="28" customWidth="1"/>
    <col min="5" max="16384" width="9.140625" style="28" customWidth="1"/>
  </cols>
  <sheetData>
    <row r="1" spans="1:4" ht="33" customHeight="1">
      <c r="A1" s="25" t="s">
        <v>177</v>
      </c>
      <c r="B1" s="36"/>
      <c r="C1" s="36"/>
      <c r="D1" s="36"/>
    </row>
    <row r="2" spans="1:4" ht="15.75" customHeight="1">
      <c r="A2" s="26" t="s">
        <v>160</v>
      </c>
      <c r="B2" s="36"/>
      <c r="C2" s="36"/>
      <c r="D2" s="37"/>
    </row>
    <row r="3" spans="1:4" s="29" customFormat="1" ht="18.75" customHeight="1">
      <c r="A3" s="93" t="s">
        <v>141</v>
      </c>
      <c r="B3" s="94"/>
      <c r="C3" s="94"/>
      <c r="D3" s="95"/>
    </row>
    <row r="4" spans="1:4" ht="25.5" customHeight="1">
      <c r="A4" s="27" t="s">
        <v>142</v>
      </c>
      <c r="B4" s="30" t="s">
        <v>143</v>
      </c>
      <c r="C4" s="27" t="s">
        <v>144</v>
      </c>
      <c r="D4" s="30" t="s">
        <v>143</v>
      </c>
    </row>
    <row r="5" spans="1:4" ht="25.5" customHeight="1">
      <c r="A5" s="32" t="s">
        <v>145</v>
      </c>
      <c r="B5" s="38">
        <v>0</v>
      </c>
      <c r="C5" s="32"/>
      <c r="D5" s="38"/>
    </row>
    <row r="6" spans="1:4" ht="25.5" customHeight="1">
      <c r="A6" s="32" t="s">
        <v>146</v>
      </c>
      <c r="B6" s="38">
        <v>0</v>
      </c>
      <c r="C6" s="32" t="s">
        <v>189</v>
      </c>
      <c r="D6" s="38">
        <v>0</v>
      </c>
    </row>
    <row r="7" spans="1:4" ht="25.5" customHeight="1">
      <c r="A7" s="32" t="s">
        <v>147</v>
      </c>
      <c r="B7" s="38">
        <v>0</v>
      </c>
      <c r="C7" s="32"/>
      <c r="D7" s="38"/>
    </row>
    <row r="8" spans="1:4" ht="25.5" customHeight="1">
      <c r="A8" s="32" t="s">
        <v>148</v>
      </c>
      <c r="B8" s="38">
        <v>0</v>
      </c>
      <c r="C8" s="32" t="s">
        <v>190</v>
      </c>
      <c r="D8" s="38">
        <f>(B18*20/100)</f>
        <v>0</v>
      </c>
    </row>
    <row r="9" spans="1:4" ht="25.5" customHeight="1">
      <c r="A9" s="32" t="s">
        <v>149</v>
      </c>
      <c r="B9" s="38">
        <v>0</v>
      </c>
      <c r="C9" s="32"/>
      <c r="D9" s="38"/>
    </row>
    <row r="10" spans="1:4" ht="25.5" customHeight="1">
      <c r="A10" s="32" t="s">
        <v>150</v>
      </c>
      <c r="B10" s="38">
        <v>0</v>
      </c>
      <c r="C10" s="32" t="s">
        <v>191</v>
      </c>
      <c r="D10" s="38">
        <v>0</v>
      </c>
    </row>
    <row r="11" spans="1:4" ht="25.5" customHeight="1">
      <c r="A11" s="32" t="s">
        <v>151</v>
      </c>
      <c r="B11" s="38">
        <v>0</v>
      </c>
      <c r="C11" s="32"/>
      <c r="D11" s="38"/>
    </row>
    <row r="12" spans="1:4" ht="25.5" customHeight="1">
      <c r="A12" s="32" t="s">
        <v>152</v>
      </c>
      <c r="B12" s="38">
        <v>0</v>
      </c>
      <c r="C12" s="32" t="s">
        <v>192</v>
      </c>
      <c r="D12" s="38">
        <f>(B18*80/100)</f>
        <v>0</v>
      </c>
    </row>
    <row r="13" spans="1:4" ht="25.5" customHeight="1">
      <c r="A13" s="32" t="s">
        <v>161</v>
      </c>
      <c r="B13" s="38">
        <v>0</v>
      </c>
      <c r="C13" s="32"/>
      <c r="D13" s="38"/>
    </row>
    <row r="14" spans="1:4" ht="25.5" customHeight="1">
      <c r="A14" s="32" t="s">
        <v>153</v>
      </c>
      <c r="B14" s="38">
        <v>0</v>
      </c>
      <c r="C14" s="32"/>
      <c r="D14" s="38"/>
    </row>
    <row r="15" spans="1:4" ht="25.5" customHeight="1">
      <c r="A15" s="32" t="s">
        <v>154</v>
      </c>
      <c r="B15" s="38">
        <v>0</v>
      </c>
      <c r="C15" s="32"/>
      <c r="D15" s="38"/>
    </row>
    <row r="16" spans="1:4" ht="25.5" customHeight="1">
      <c r="A16" s="32" t="s">
        <v>193</v>
      </c>
      <c r="B16" s="38">
        <v>0</v>
      </c>
      <c r="C16" s="32"/>
      <c r="D16" s="38"/>
    </row>
    <row r="17" spans="1:4" ht="25.5" customHeight="1">
      <c r="A17" s="32" t="s">
        <v>185</v>
      </c>
      <c r="B17" s="38">
        <v>0</v>
      </c>
      <c r="C17" s="32"/>
      <c r="D17" s="38"/>
    </row>
    <row r="18" spans="1:4" ht="12.75">
      <c r="A18" s="39" t="s">
        <v>155</v>
      </c>
      <c r="B18" s="40">
        <f>SUM(B5:B17)</f>
        <v>0</v>
      </c>
      <c r="C18" s="39" t="s">
        <v>156</v>
      </c>
      <c r="D18" s="40">
        <f>SUM(D5:D17)</f>
        <v>0</v>
      </c>
    </row>
    <row r="19" spans="1:4" ht="12.75">
      <c r="A19" s="39" t="s">
        <v>157</v>
      </c>
      <c r="B19" s="40">
        <v>0</v>
      </c>
      <c r="C19" s="39" t="s">
        <v>157</v>
      </c>
      <c r="D19" s="40">
        <f>(B19)</f>
        <v>0</v>
      </c>
    </row>
    <row r="20" spans="1:4" ht="12.75">
      <c r="A20" s="39" t="s">
        <v>156</v>
      </c>
      <c r="B20" s="40">
        <f>SUM(B18:B19)</f>
        <v>0</v>
      </c>
      <c r="C20" s="39" t="s">
        <v>156</v>
      </c>
      <c r="D20" s="40">
        <f>SUM(D18:D19)</f>
        <v>0</v>
      </c>
    </row>
    <row r="21" spans="1:4" ht="12.75">
      <c r="A21" s="41"/>
      <c r="B21" s="41"/>
      <c r="C21" s="41"/>
      <c r="D21" s="41"/>
    </row>
    <row r="22" spans="1:4" ht="12.75">
      <c r="A22" s="41"/>
      <c r="B22" s="41"/>
      <c r="C22" s="41"/>
      <c r="D22" s="41"/>
    </row>
    <row r="23" spans="1:4" ht="12.75">
      <c r="A23" s="41"/>
      <c r="B23" s="41"/>
      <c r="C23" s="41"/>
      <c r="D23" s="41"/>
    </row>
    <row r="24" spans="1:4" ht="12.75">
      <c r="A24" s="41"/>
      <c r="B24" s="41"/>
      <c r="C24" s="41"/>
      <c r="D24" s="41"/>
    </row>
    <row r="25" spans="1:4" ht="12.75">
      <c r="A25" s="41"/>
      <c r="B25" s="41"/>
      <c r="C25" s="41"/>
      <c r="D25" s="41"/>
    </row>
    <row r="26" spans="1:4" ht="12.75">
      <c r="A26" s="41"/>
      <c r="B26" s="41"/>
      <c r="C26" s="41"/>
      <c r="D26" s="41"/>
    </row>
  </sheetData>
  <sheetProtection/>
  <mergeCells count="1">
    <mergeCell ref="A3:D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4" r:id="rId1"/>
  <ignoredErrors>
    <ignoredError sqref="B20" formulaRange="1"/>
  </ignoredErrors>
</worksheet>
</file>

<file path=xl/worksheets/sheet10.xml><?xml version="1.0" encoding="utf-8"?>
<worksheet xmlns="http://schemas.openxmlformats.org/spreadsheetml/2006/main" xmlns:r="http://schemas.openxmlformats.org/officeDocument/2006/relationships">
  <dimension ref="A2:D14"/>
  <sheetViews>
    <sheetView zoomScalePageLayoutView="0" workbookViewId="0" topLeftCell="A1">
      <selection activeCell="J12" sqref="J12"/>
    </sheetView>
  </sheetViews>
  <sheetFormatPr defaultColWidth="9.140625" defaultRowHeight="12.75"/>
  <cols>
    <col min="1" max="1" width="74.140625" style="0" customWidth="1"/>
    <col min="2" max="3" width="18.140625" style="0" customWidth="1"/>
    <col min="4" max="4" width="16.140625" style="0" customWidth="1"/>
  </cols>
  <sheetData>
    <row r="2" ht="17.25">
      <c r="A2" s="8" t="s">
        <v>168</v>
      </c>
    </row>
    <row r="3" ht="13.5" thickBot="1"/>
    <row r="4" spans="1:4" ht="12.75">
      <c r="A4" s="118" t="s">
        <v>34</v>
      </c>
      <c r="B4" s="43" t="s">
        <v>37</v>
      </c>
      <c r="C4" s="43" t="s">
        <v>59</v>
      </c>
      <c r="D4" s="43" t="s">
        <v>22</v>
      </c>
    </row>
    <row r="5" spans="1:4" ht="12.75">
      <c r="A5" s="146"/>
      <c r="B5" s="84" t="s">
        <v>10</v>
      </c>
      <c r="C5" s="84" t="s">
        <v>12</v>
      </c>
      <c r="D5" s="84" t="s">
        <v>14</v>
      </c>
    </row>
    <row r="6" spans="1:4" ht="13.5" thickBot="1">
      <c r="A6" s="119"/>
      <c r="B6" s="85"/>
      <c r="C6" s="91"/>
      <c r="D6" s="85"/>
    </row>
    <row r="7" spans="1:4" ht="13.5" thickBot="1">
      <c r="A7" s="64"/>
      <c r="B7" s="61"/>
      <c r="C7" s="61"/>
      <c r="D7" s="171">
        <f>B7*C7</f>
        <v>0</v>
      </c>
    </row>
    <row r="8" spans="1:4" ht="13.5" thickBot="1">
      <c r="A8" s="68"/>
      <c r="B8" s="61"/>
      <c r="C8" s="61"/>
      <c r="D8" s="171">
        <f>B8*C8</f>
        <v>0</v>
      </c>
    </row>
    <row r="9" spans="1:4" ht="13.5" thickBot="1">
      <c r="A9" s="57"/>
      <c r="B9" s="61"/>
      <c r="C9" s="61"/>
      <c r="D9" s="171">
        <f>B9*C9</f>
        <v>0</v>
      </c>
    </row>
    <row r="10" spans="1:4" ht="13.5" thickBot="1">
      <c r="A10" s="64"/>
      <c r="B10" s="61"/>
      <c r="C10" s="61"/>
      <c r="D10" s="171">
        <f>B10*C10</f>
        <v>0</v>
      </c>
    </row>
    <row r="11" spans="1:4" ht="13.5" thickBot="1">
      <c r="A11" s="64"/>
      <c r="B11" s="61"/>
      <c r="C11" s="61"/>
      <c r="D11" s="171">
        <f>B11*C11</f>
        <v>0</v>
      </c>
    </row>
    <row r="12" spans="1:4" ht="13.5" thickBot="1">
      <c r="A12" s="53"/>
      <c r="B12" s="128" t="s">
        <v>29</v>
      </c>
      <c r="C12" s="129"/>
      <c r="D12" s="171">
        <f>SUM(D7:D11)</f>
        <v>0</v>
      </c>
    </row>
    <row r="13" spans="1:4" ht="12.75">
      <c r="A13" s="15"/>
      <c r="B13" s="15"/>
      <c r="C13" s="15"/>
      <c r="D13" s="15"/>
    </row>
    <row r="14" spans="1:4" ht="12.75">
      <c r="A14" s="16" t="s">
        <v>203</v>
      </c>
      <c r="B14" s="15"/>
      <c r="C14" s="15"/>
      <c r="D14" s="15"/>
    </row>
  </sheetData>
  <sheetProtection/>
  <mergeCells count="2">
    <mergeCell ref="A4:A6"/>
    <mergeCell ref="B12:C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1.xml><?xml version="1.0" encoding="utf-8"?>
<worksheet xmlns="http://schemas.openxmlformats.org/spreadsheetml/2006/main" xmlns:r="http://schemas.openxmlformats.org/officeDocument/2006/relationships">
  <dimension ref="A2:B10"/>
  <sheetViews>
    <sheetView zoomScalePageLayoutView="0" workbookViewId="0" topLeftCell="A1">
      <selection activeCell="B7" sqref="B7"/>
    </sheetView>
  </sheetViews>
  <sheetFormatPr defaultColWidth="9.140625" defaultRowHeight="12.75"/>
  <cols>
    <col min="1" max="1" width="71.421875" style="0" customWidth="1"/>
    <col min="2" max="2" width="15.57421875" style="0" customWidth="1"/>
  </cols>
  <sheetData>
    <row r="2" ht="15">
      <c r="A2" s="8" t="s">
        <v>186</v>
      </c>
    </row>
    <row r="3" spans="1:2" ht="13.5" thickBot="1">
      <c r="A3" s="15"/>
      <c r="B3" s="15"/>
    </row>
    <row r="4" spans="1:2" ht="12.75">
      <c r="A4" s="118" t="s">
        <v>34</v>
      </c>
      <c r="B4" s="43" t="s">
        <v>22</v>
      </c>
    </row>
    <row r="5" spans="1:2" ht="12.75">
      <c r="A5" s="146"/>
      <c r="B5" s="84"/>
    </row>
    <row r="6" spans="1:2" ht="13.5" thickBot="1">
      <c r="A6" s="119"/>
      <c r="B6" s="85"/>
    </row>
    <row r="7" spans="1:2" ht="13.5" thickBot="1">
      <c r="A7" s="64"/>
      <c r="B7" s="171"/>
    </row>
    <row r="8" spans="1:2" ht="12.75">
      <c r="A8" s="15"/>
      <c r="B8" s="15"/>
    </row>
    <row r="9" spans="1:2" ht="12.75">
      <c r="A9" s="15"/>
      <c r="B9" s="15"/>
    </row>
    <row r="10" spans="1:2" ht="12.75">
      <c r="A10" s="15" t="s">
        <v>196</v>
      </c>
      <c r="B10" s="15"/>
    </row>
  </sheetData>
  <sheetProtection/>
  <mergeCells count="1">
    <mergeCell ref="A4:A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2.xml><?xml version="1.0" encoding="utf-8"?>
<worksheet xmlns="http://schemas.openxmlformats.org/spreadsheetml/2006/main" xmlns:r="http://schemas.openxmlformats.org/officeDocument/2006/relationships">
  <dimension ref="A2:D20"/>
  <sheetViews>
    <sheetView workbookViewId="0" topLeftCell="A1">
      <selection activeCell="J17" sqref="J17"/>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34" t="s">
        <v>187</v>
      </c>
    </row>
    <row r="3" ht="13.5" thickBot="1"/>
    <row r="4" spans="1:4" ht="25.5">
      <c r="A4" s="118" t="s">
        <v>34</v>
      </c>
      <c r="B4" s="43" t="s">
        <v>37</v>
      </c>
      <c r="C4" s="43" t="s">
        <v>59</v>
      </c>
      <c r="D4" s="43" t="s">
        <v>22</v>
      </c>
    </row>
    <row r="5" spans="1:4" ht="12.75">
      <c r="A5" s="146"/>
      <c r="B5" s="84" t="s">
        <v>10</v>
      </c>
      <c r="C5" s="84" t="s">
        <v>12</v>
      </c>
      <c r="D5" s="84" t="s">
        <v>14</v>
      </c>
    </row>
    <row r="6" spans="1:4" ht="13.5" thickBot="1">
      <c r="A6" s="119"/>
      <c r="B6" s="85"/>
      <c r="C6" s="91"/>
      <c r="D6" s="85"/>
    </row>
    <row r="7" spans="1:4" ht="13.5" thickBot="1">
      <c r="A7" s="64"/>
      <c r="B7" s="61"/>
      <c r="C7" s="61"/>
      <c r="D7" s="171">
        <f>B7*C7</f>
        <v>0</v>
      </c>
    </row>
    <row r="8" spans="1:4" ht="13.5" thickBot="1">
      <c r="A8" s="64"/>
      <c r="B8" s="61"/>
      <c r="C8" s="61"/>
      <c r="D8" s="171">
        <f aca="true" t="shared" si="0" ref="D8:D14">B8*C8</f>
        <v>0</v>
      </c>
    </row>
    <row r="9" spans="1:4" ht="13.5" thickBot="1">
      <c r="A9" s="57"/>
      <c r="B9" s="61"/>
      <c r="C9" s="61"/>
      <c r="D9" s="171">
        <f t="shared" si="0"/>
        <v>0</v>
      </c>
    </row>
    <row r="10" spans="1:4" ht="13.5" thickBot="1">
      <c r="A10" s="57"/>
      <c r="B10" s="61"/>
      <c r="C10" s="61"/>
      <c r="D10" s="171">
        <f t="shared" si="0"/>
        <v>0</v>
      </c>
    </row>
    <row r="11" spans="1:4" ht="13.5" thickBot="1">
      <c r="A11" s="64"/>
      <c r="B11" s="61"/>
      <c r="C11" s="61"/>
      <c r="D11" s="171">
        <f t="shared" si="0"/>
        <v>0</v>
      </c>
    </row>
    <row r="12" spans="1:4" ht="13.5" thickBot="1">
      <c r="A12" s="64"/>
      <c r="B12" s="61"/>
      <c r="C12" s="61"/>
      <c r="D12" s="171">
        <f t="shared" si="0"/>
        <v>0</v>
      </c>
    </row>
    <row r="13" spans="1:4" ht="13.5" thickBot="1">
      <c r="A13" s="64"/>
      <c r="B13" s="61"/>
      <c r="C13" s="61"/>
      <c r="D13" s="171">
        <f t="shared" si="0"/>
        <v>0</v>
      </c>
    </row>
    <row r="14" spans="1:4" ht="13.5" thickBot="1">
      <c r="A14" s="53"/>
      <c r="B14" s="128" t="s">
        <v>29</v>
      </c>
      <c r="C14" s="129"/>
      <c r="D14" s="171">
        <f>SUM(D7:D13)</f>
        <v>0</v>
      </c>
    </row>
    <row r="15" spans="1:4" ht="6" customHeight="1">
      <c r="A15" s="15"/>
      <c r="B15" s="15"/>
      <c r="C15" s="15"/>
      <c r="D15" s="15"/>
    </row>
    <row r="16" spans="1:4" ht="21" customHeight="1">
      <c r="A16" s="147" t="s">
        <v>188</v>
      </c>
      <c r="B16" s="147"/>
      <c r="C16" s="147"/>
      <c r="D16" s="147"/>
    </row>
    <row r="17" spans="1:4" ht="12.75">
      <c r="A17" s="15"/>
      <c r="B17" s="15"/>
      <c r="C17" s="15"/>
      <c r="D17" s="15"/>
    </row>
    <row r="18" spans="1:4" ht="12.75">
      <c r="A18" s="15"/>
      <c r="B18" s="15"/>
      <c r="C18" s="15"/>
      <c r="D18" s="15"/>
    </row>
    <row r="19" spans="1:4" ht="12.75">
      <c r="A19" s="15"/>
      <c r="B19" s="15"/>
      <c r="C19" s="15"/>
      <c r="D19" s="15"/>
    </row>
    <row r="20" spans="1:4" ht="12.75">
      <c r="A20" s="15"/>
      <c r="B20" s="15"/>
      <c r="C20" s="15"/>
      <c r="D20" s="15"/>
    </row>
  </sheetData>
  <sheetProtection/>
  <mergeCells count="3">
    <mergeCell ref="A4:A6"/>
    <mergeCell ref="B14:C14"/>
    <mergeCell ref="A16:D1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3.xml><?xml version="1.0" encoding="utf-8"?>
<worksheet xmlns="http://schemas.openxmlformats.org/spreadsheetml/2006/main" xmlns:r="http://schemas.openxmlformats.org/officeDocument/2006/relationships">
  <dimension ref="A2:C11"/>
  <sheetViews>
    <sheetView zoomScalePageLayoutView="0" workbookViewId="0" topLeftCell="A1">
      <selection activeCell="F23" sqref="F23"/>
    </sheetView>
  </sheetViews>
  <sheetFormatPr defaultColWidth="9.140625" defaultRowHeight="12.75"/>
  <cols>
    <col min="1" max="1" width="56.7109375" style="0" bestFit="1" customWidth="1"/>
    <col min="2" max="2" width="26.7109375" style="0" customWidth="1"/>
    <col min="3" max="3" width="28.7109375" style="0" customWidth="1"/>
    <col min="4" max="4" width="6.57421875" style="0" customWidth="1"/>
  </cols>
  <sheetData>
    <row r="2" spans="1:3" ht="15.75">
      <c r="A2" s="148" t="s">
        <v>144</v>
      </c>
      <c r="B2" s="149"/>
      <c r="C2" s="150"/>
    </row>
    <row r="3" spans="1:3" ht="20.25">
      <c r="A3" s="17"/>
      <c r="B3" s="22" t="s">
        <v>138</v>
      </c>
      <c r="C3" s="23" t="s">
        <v>51</v>
      </c>
    </row>
    <row r="4" spans="1:3" ht="39.75" customHeight="1">
      <c r="A4" s="33" t="s">
        <v>60</v>
      </c>
      <c r="B4" s="92"/>
      <c r="C4" s="92" t="e">
        <f>B4*100/$B$8</f>
        <v>#DIV/0!</v>
      </c>
    </row>
    <row r="5" spans="1:3" ht="39.75" customHeight="1">
      <c r="A5" s="33" t="s">
        <v>165</v>
      </c>
      <c r="B5" s="92"/>
      <c r="C5" s="92" t="e">
        <f>B5*100/$B$8</f>
        <v>#DIV/0!</v>
      </c>
    </row>
    <row r="6" spans="1:3" ht="39.75" customHeight="1">
      <c r="A6" s="33" t="s">
        <v>194</v>
      </c>
      <c r="B6" s="92"/>
      <c r="C6" s="92" t="e">
        <f>B6*100/$B$8</f>
        <v>#DIV/0!</v>
      </c>
    </row>
    <row r="7" spans="1:3" ht="39.75" customHeight="1">
      <c r="A7" s="33" t="s">
        <v>195</v>
      </c>
      <c r="B7" s="92"/>
      <c r="C7" s="92" t="e">
        <f>B7*100/$B$8</f>
        <v>#DIV/0!</v>
      </c>
    </row>
    <row r="8" spans="1:3" s="12" customFormat="1" ht="39.75" customHeight="1">
      <c r="A8" s="24" t="s">
        <v>1</v>
      </c>
      <c r="B8" s="21">
        <f>SUM(B4:B7)</f>
        <v>0</v>
      </c>
      <c r="C8" s="178" t="e">
        <f>SUM(C4:C7)</f>
        <v>#DIV/0!</v>
      </c>
    </row>
    <row r="9" spans="1:3" ht="12.75">
      <c r="A9" s="15"/>
      <c r="B9" s="15"/>
      <c r="C9" s="15"/>
    </row>
    <row r="10" spans="1:3" ht="12.75">
      <c r="A10" s="15"/>
      <c r="B10" s="15"/>
      <c r="C10" s="15"/>
    </row>
    <row r="11" spans="1:3" ht="12.75">
      <c r="A11" s="15"/>
      <c r="B11" s="15"/>
      <c r="C11" s="15"/>
    </row>
    <row r="13" ht="28.5" customHeight="1"/>
    <row r="14" ht="26.25" customHeight="1"/>
    <row r="15" ht="21" customHeight="1"/>
    <row r="16" ht="40.5" customHeight="1"/>
  </sheetData>
  <sheetProtection/>
  <mergeCells count="1">
    <mergeCell ref="A2:C2"/>
  </mergeCells>
  <printOptions horizontalCentered="1"/>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4.xml><?xml version="1.0" encoding="utf-8"?>
<worksheet xmlns="http://schemas.openxmlformats.org/spreadsheetml/2006/main" xmlns:r="http://schemas.openxmlformats.org/officeDocument/2006/relationships">
  <sheetPr>
    <tabColor indexed="15"/>
  </sheetPr>
  <dimension ref="A2:C5"/>
  <sheetViews>
    <sheetView zoomScalePageLayoutView="0" workbookViewId="0" topLeftCell="A1">
      <selection activeCell="A2" sqref="A2:C2"/>
    </sheetView>
  </sheetViews>
  <sheetFormatPr defaultColWidth="9.140625" defaultRowHeight="12.75"/>
  <cols>
    <col min="1" max="1" width="28.421875" style="0" customWidth="1"/>
    <col min="2" max="3" width="26.7109375" style="0" customWidth="1"/>
  </cols>
  <sheetData>
    <row r="2" spans="1:3" ht="27" customHeight="1">
      <c r="A2" s="151" t="s">
        <v>61</v>
      </c>
      <c r="B2" s="152"/>
      <c r="C2" s="153"/>
    </row>
    <row r="3" spans="1:3" ht="28.5" customHeight="1">
      <c r="A3" s="154" t="s">
        <v>164</v>
      </c>
      <c r="B3" s="155"/>
      <c r="C3" s="156"/>
    </row>
    <row r="4" spans="1:3" ht="54.75" customHeight="1">
      <c r="A4" s="157" t="s">
        <v>163</v>
      </c>
      <c r="B4" s="158"/>
      <c r="C4" s="159"/>
    </row>
    <row r="5" spans="1:3" ht="36" customHeight="1">
      <c r="A5" s="160" t="s">
        <v>62</v>
      </c>
      <c r="B5" s="161"/>
      <c r="C5" s="162"/>
    </row>
  </sheetData>
  <sheetProtection/>
  <mergeCells count="4">
    <mergeCell ref="A2:C2"/>
    <mergeCell ref="A3:C3"/>
    <mergeCell ref="A4:C4"/>
    <mergeCell ref="A5:C5"/>
  </mergeCells>
  <printOptions/>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5.xml><?xml version="1.0" encoding="utf-8"?>
<worksheet xmlns="http://schemas.openxmlformats.org/spreadsheetml/2006/main" xmlns:r="http://schemas.openxmlformats.org/officeDocument/2006/relationships">
  <dimension ref="A1:I75"/>
  <sheetViews>
    <sheetView zoomScale="200" zoomScaleNormal="200" zoomScalePageLayoutView="0" workbookViewId="0" topLeftCell="A31">
      <selection activeCell="H59" sqref="H59"/>
    </sheetView>
  </sheetViews>
  <sheetFormatPr defaultColWidth="9.140625" defaultRowHeight="12.75"/>
  <sheetData>
    <row r="1" spans="1:9" ht="15.75">
      <c r="A1" s="164" t="s">
        <v>136</v>
      </c>
      <c r="B1" s="165"/>
      <c r="C1" s="165"/>
      <c r="D1" s="165"/>
      <c r="E1" s="165"/>
      <c r="F1" s="165"/>
      <c r="G1" s="165"/>
      <c r="H1" s="165"/>
      <c r="I1" s="166"/>
    </row>
    <row r="2" spans="1:9" ht="12.75">
      <c r="A2" s="163" t="s">
        <v>134</v>
      </c>
      <c r="B2" s="163"/>
      <c r="C2" s="163"/>
      <c r="D2" s="163"/>
      <c r="E2" s="163"/>
      <c r="F2" s="163"/>
      <c r="G2" s="163"/>
      <c r="H2" s="163"/>
      <c r="I2" s="163"/>
    </row>
    <row r="3" spans="1:9" ht="12.75">
      <c r="A3" s="163" t="s">
        <v>135</v>
      </c>
      <c r="B3" s="163"/>
      <c r="C3" s="163"/>
      <c r="D3" s="163"/>
      <c r="E3" s="163"/>
      <c r="F3" s="163"/>
      <c r="G3" s="163"/>
      <c r="H3" s="163"/>
      <c r="I3" s="163"/>
    </row>
    <row r="4" ht="12.75">
      <c r="A4" s="18" t="s">
        <v>63</v>
      </c>
    </row>
    <row r="5" spans="1:2" ht="12.75">
      <c r="A5" s="19">
        <v>100</v>
      </c>
      <c r="B5" s="19" t="s">
        <v>64</v>
      </c>
    </row>
    <row r="6" spans="1:2" ht="12.75">
      <c r="A6" s="19">
        <v>110</v>
      </c>
      <c r="B6" s="19" t="s">
        <v>65</v>
      </c>
    </row>
    <row r="7" spans="1:2" ht="12.75">
      <c r="A7" s="20">
        <v>111</v>
      </c>
      <c r="B7" s="20" t="s">
        <v>66</v>
      </c>
    </row>
    <row r="8" spans="1:2" ht="12.75">
      <c r="A8" s="20">
        <v>114</v>
      </c>
      <c r="B8" s="20" t="s">
        <v>67</v>
      </c>
    </row>
    <row r="9" spans="1:2" ht="12.75">
      <c r="A9" s="19">
        <v>120</v>
      </c>
      <c r="B9" s="19" t="s">
        <v>68</v>
      </c>
    </row>
    <row r="10" spans="1:2" ht="12.75">
      <c r="A10" s="20">
        <v>121</v>
      </c>
      <c r="B10" s="20" t="s">
        <v>69</v>
      </c>
    </row>
    <row r="11" spans="1:2" ht="12.75">
      <c r="A11" s="20">
        <v>122</v>
      </c>
      <c r="B11" s="20" t="s">
        <v>70</v>
      </c>
    </row>
    <row r="12" spans="1:2" ht="12.75">
      <c r="A12" s="20">
        <v>123</v>
      </c>
      <c r="B12" s="20" t="s">
        <v>71</v>
      </c>
    </row>
    <row r="13" spans="1:2" ht="12.75">
      <c r="A13" s="19">
        <v>130</v>
      </c>
      <c r="B13" s="19" t="s">
        <v>72</v>
      </c>
    </row>
    <row r="14" spans="1:2" ht="12.75">
      <c r="A14" s="20">
        <v>131</v>
      </c>
      <c r="B14" s="20" t="s">
        <v>72</v>
      </c>
    </row>
    <row r="15" ht="12.75">
      <c r="A15" s="18" t="s">
        <v>73</v>
      </c>
    </row>
    <row r="16" spans="1:2" ht="12.75">
      <c r="A16" s="19">
        <v>200</v>
      </c>
      <c r="B16" s="19" t="s">
        <v>74</v>
      </c>
    </row>
    <row r="17" spans="1:2" ht="12.75">
      <c r="A17" s="19">
        <v>210</v>
      </c>
      <c r="B17" s="19" t="s">
        <v>75</v>
      </c>
    </row>
    <row r="18" spans="1:2" ht="12.75">
      <c r="A18" s="20">
        <v>211</v>
      </c>
      <c r="B18" s="20" t="s">
        <v>76</v>
      </c>
    </row>
    <row r="19" spans="1:2" ht="12.75">
      <c r="A19" s="20">
        <v>212</v>
      </c>
      <c r="B19" s="20" t="s">
        <v>77</v>
      </c>
    </row>
    <row r="20" spans="1:2" ht="12.75">
      <c r="A20" s="20">
        <v>213</v>
      </c>
      <c r="B20" s="20" t="s">
        <v>78</v>
      </c>
    </row>
    <row r="21" spans="1:2" ht="12.75">
      <c r="A21" s="20">
        <v>214</v>
      </c>
      <c r="B21" s="20" t="s">
        <v>79</v>
      </c>
    </row>
    <row r="22" spans="1:2" ht="12.75">
      <c r="A22" s="19">
        <v>220</v>
      </c>
      <c r="B22" s="19" t="s">
        <v>80</v>
      </c>
    </row>
    <row r="23" spans="1:2" ht="12.75">
      <c r="A23" s="20">
        <v>221</v>
      </c>
      <c r="B23" s="20" t="s">
        <v>81</v>
      </c>
    </row>
    <row r="24" spans="1:2" ht="12.75">
      <c r="A24" s="20">
        <v>222</v>
      </c>
      <c r="B24" s="20" t="s">
        <v>82</v>
      </c>
    </row>
    <row r="25" spans="1:2" ht="12.75">
      <c r="A25" s="20">
        <v>223</v>
      </c>
      <c r="B25" s="20" t="s">
        <v>83</v>
      </c>
    </row>
    <row r="26" spans="1:2" ht="12.75">
      <c r="A26" s="19">
        <v>230</v>
      </c>
      <c r="B26" s="19" t="s">
        <v>84</v>
      </c>
    </row>
    <row r="27" spans="1:2" ht="12.75">
      <c r="A27" s="20">
        <v>231</v>
      </c>
      <c r="B27" s="20" t="s">
        <v>85</v>
      </c>
    </row>
    <row r="28" spans="1:2" ht="12.75">
      <c r="A28" s="20">
        <v>232</v>
      </c>
      <c r="B28" s="20" t="s">
        <v>86</v>
      </c>
    </row>
    <row r="29" spans="1:2" ht="12.75">
      <c r="A29" s="20">
        <v>233</v>
      </c>
      <c r="B29" s="20" t="s">
        <v>87</v>
      </c>
    </row>
    <row r="30" spans="1:2" ht="12.75">
      <c r="A30" s="20">
        <v>234</v>
      </c>
      <c r="B30" s="20" t="s">
        <v>88</v>
      </c>
    </row>
    <row r="31" spans="1:2" ht="12.75">
      <c r="A31" s="20">
        <v>235</v>
      </c>
      <c r="B31" s="20" t="s">
        <v>89</v>
      </c>
    </row>
    <row r="32" spans="1:2" ht="12.75">
      <c r="A32" s="19">
        <v>240</v>
      </c>
      <c r="B32" s="19" t="s">
        <v>90</v>
      </c>
    </row>
    <row r="33" spans="1:2" ht="12.75">
      <c r="A33" s="20">
        <v>241</v>
      </c>
      <c r="B33" s="20" t="s">
        <v>91</v>
      </c>
    </row>
    <row r="34" spans="1:2" ht="12.75">
      <c r="A34" s="20">
        <v>242</v>
      </c>
      <c r="B34" s="20" t="s">
        <v>92</v>
      </c>
    </row>
    <row r="35" spans="1:2" ht="12.75">
      <c r="A35" s="20">
        <v>243</v>
      </c>
      <c r="B35" s="20" t="s">
        <v>93</v>
      </c>
    </row>
    <row r="36" spans="1:2" ht="12.75">
      <c r="A36" s="20">
        <v>244</v>
      </c>
      <c r="B36" s="20" t="s">
        <v>94</v>
      </c>
    </row>
    <row r="37" spans="1:2" ht="12.75">
      <c r="A37" s="20">
        <v>245</v>
      </c>
      <c r="B37" s="20" t="s">
        <v>95</v>
      </c>
    </row>
    <row r="38" spans="1:2" ht="12.75">
      <c r="A38" s="20">
        <v>246</v>
      </c>
      <c r="B38" s="20" t="s">
        <v>96</v>
      </c>
    </row>
    <row r="39" spans="1:2" ht="12.75">
      <c r="A39" s="20">
        <v>247</v>
      </c>
      <c r="B39" s="20" t="s">
        <v>97</v>
      </c>
    </row>
    <row r="40" ht="12.75">
      <c r="A40" s="18" t="s">
        <v>98</v>
      </c>
    </row>
    <row r="41" spans="1:2" ht="12.75">
      <c r="A41" s="19">
        <v>300</v>
      </c>
      <c r="B41" s="19" t="s">
        <v>99</v>
      </c>
    </row>
    <row r="42" spans="1:2" ht="12.75">
      <c r="A42" s="19">
        <v>310</v>
      </c>
      <c r="B42" s="19" t="s">
        <v>100</v>
      </c>
    </row>
    <row r="43" spans="1:2" ht="12.75">
      <c r="A43" s="20">
        <v>311</v>
      </c>
      <c r="B43" s="20" t="s">
        <v>101</v>
      </c>
    </row>
    <row r="44" spans="1:2" ht="12.75">
      <c r="A44" s="20">
        <v>312</v>
      </c>
      <c r="B44" s="20" t="s">
        <v>102</v>
      </c>
    </row>
    <row r="45" spans="1:2" ht="12.75">
      <c r="A45" s="20">
        <v>313</v>
      </c>
      <c r="B45" s="20" t="s">
        <v>103</v>
      </c>
    </row>
    <row r="46" spans="1:2" ht="12.75">
      <c r="A46" s="20">
        <v>314</v>
      </c>
      <c r="B46" s="20" t="s">
        <v>104</v>
      </c>
    </row>
    <row r="47" spans="1:2" ht="12.75">
      <c r="A47" s="20">
        <v>315</v>
      </c>
      <c r="B47" s="20" t="s">
        <v>105</v>
      </c>
    </row>
    <row r="48" spans="1:2" ht="12.75">
      <c r="A48" s="19">
        <v>320</v>
      </c>
      <c r="B48" s="19" t="s">
        <v>106</v>
      </c>
    </row>
    <row r="49" spans="1:2" ht="12.75">
      <c r="A49" s="20">
        <v>321</v>
      </c>
      <c r="B49" s="20" t="s">
        <v>107</v>
      </c>
    </row>
    <row r="50" spans="1:2" ht="12.75">
      <c r="A50" s="20">
        <v>322</v>
      </c>
      <c r="B50" s="20" t="s">
        <v>108</v>
      </c>
    </row>
    <row r="51" spans="1:2" ht="12.75">
      <c r="A51" s="20">
        <v>323</v>
      </c>
      <c r="B51" s="20" t="s">
        <v>109</v>
      </c>
    </row>
    <row r="52" spans="1:2" ht="12.75">
      <c r="A52" s="19">
        <v>330</v>
      </c>
      <c r="B52" s="19" t="s">
        <v>110</v>
      </c>
    </row>
    <row r="53" spans="1:2" ht="12.75">
      <c r="A53" s="20">
        <v>331</v>
      </c>
      <c r="B53" s="20" t="s">
        <v>111</v>
      </c>
    </row>
    <row r="54" spans="1:2" ht="12.75">
      <c r="A54" s="20">
        <v>332</v>
      </c>
      <c r="B54" s="20" t="s">
        <v>112</v>
      </c>
    </row>
    <row r="55" spans="1:2" ht="12.75">
      <c r="A55" s="20">
        <v>333</v>
      </c>
      <c r="B55" s="20" t="s">
        <v>113</v>
      </c>
    </row>
    <row r="56" spans="1:2" ht="12.75">
      <c r="A56" s="20">
        <v>334</v>
      </c>
      <c r="B56" s="20" t="s">
        <v>114</v>
      </c>
    </row>
    <row r="57" spans="1:2" ht="12.75">
      <c r="A57" s="19">
        <v>340</v>
      </c>
      <c r="B57" s="19" t="s">
        <v>115</v>
      </c>
    </row>
    <row r="58" spans="1:2" ht="12.75">
      <c r="A58" s="20">
        <v>341</v>
      </c>
      <c r="B58" s="20" t="s">
        <v>116</v>
      </c>
    </row>
    <row r="59" spans="1:2" ht="12.75">
      <c r="A59" s="20">
        <v>342</v>
      </c>
      <c r="B59" s="20" t="s">
        <v>117</v>
      </c>
    </row>
    <row r="60" spans="1:2" ht="12.75">
      <c r="A60" s="20">
        <v>343</v>
      </c>
      <c r="B60" s="20" t="s">
        <v>118</v>
      </c>
    </row>
    <row r="61" spans="1:2" ht="12.75">
      <c r="A61" s="20">
        <v>344</v>
      </c>
      <c r="B61" s="20" t="s">
        <v>119</v>
      </c>
    </row>
    <row r="62" spans="1:2" ht="12.75">
      <c r="A62" s="20">
        <v>345</v>
      </c>
      <c r="B62" s="20" t="s">
        <v>120</v>
      </c>
    </row>
    <row r="63" spans="1:2" ht="12.75">
      <c r="A63" s="20">
        <v>346</v>
      </c>
      <c r="B63" s="20" t="s">
        <v>121</v>
      </c>
    </row>
    <row r="64" spans="1:2" ht="12.75">
      <c r="A64" s="20">
        <v>347</v>
      </c>
      <c r="B64" s="20" t="s">
        <v>122</v>
      </c>
    </row>
    <row r="65" ht="12.75">
      <c r="A65" s="18" t="s">
        <v>123</v>
      </c>
    </row>
    <row r="66" spans="1:2" ht="12.75">
      <c r="A66" s="19">
        <v>400</v>
      </c>
      <c r="B66" s="19" t="s">
        <v>124</v>
      </c>
    </row>
    <row r="67" spans="1:2" ht="12.75">
      <c r="A67" s="19">
        <v>410</v>
      </c>
      <c r="B67" s="19" t="s">
        <v>125</v>
      </c>
    </row>
    <row r="68" spans="1:2" ht="12.75">
      <c r="A68" s="20">
        <v>411</v>
      </c>
      <c r="B68" s="20" t="s">
        <v>126</v>
      </c>
    </row>
    <row r="69" spans="1:2" ht="12.75">
      <c r="A69" s="20">
        <v>412</v>
      </c>
      <c r="B69" s="20" t="s">
        <v>127</v>
      </c>
    </row>
    <row r="70" spans="1:2" ht="12.75">
      <c r="A70" s="20">
        <v>413</v>
      </c>
      <c r="B70" s="20" t="s">
        <v>128</v>
      </c>
    </row>
    <row r="71" spans="1:2" ht="12.75">
      <c r="A71" s="20">
        <v>414</v>
      </c>
      <c r="B71" s="20" t="s">
        <v>129</v>
      </c>
    </row>
    <row r="72" spans="1:2" ht="12.75">
      <c r="A72" s="20">
        <v>419</v>
      </c>
      <c r="B72" s="20" t="s">
        <v>130</v>
      </c>
    </row>
    <row r="73" spans="1:2" ht="12.75">
      <c r="A73" s="19">
        <v>420</v>
      </c>
      <c r="B73" s="19" t="s">
        <v>131</v>
      </c>
    </row>
    <row r="74" spans="1:2" ht="12.75">
      <c r="A74" s="20">
        <v>421</v>
      </c>
      <c r="B74" s="20" t="s">
        <v>132</v>
      </c>
    </row>
    <row r="75" spans="1:2" ht="12.75">
      <c r="A75" s="20">
        <v>422</v>
      </c>
      <c r="B75" s="10" t="s">
        <v>133</v>
      </c>
    </row>
  </sheetData>
  <sheetProtection/>
  <mergeCells count="3">
    <mergeCell ref="A2:I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portrait" paperSize="9" scale="72" r:id="rId1"/>
  <headerFooter alignWithMargins="0">
    <oddHeader>&amp;CDetailed Budget Form</oddHeader>
    <oddFooter>&amp;L&amp;D</oddFooter>
  </headerFooter>
</worksheet>
</file>

<file path=xl/worksheets/sheet2.xml><?xml version="1.0" encoding="utf-8"?>
<worksheet xmlns="http://schemas.openxmlformats.org/spreadsheetml/2006/main" xmlns:r="http://schemas.openxmlformats.org/officeDocument/2006/relationships">
  <dimension ref="A2:O21"/>
  <sheetViews>
    <sheetView zoomScalePageLayoutView="0" workbookViewId="0" topLeftCell="A1">
      <selection activeCell="W15" sqref="W15"/>
    </sheetView>
  </sheetViews>
  <sheetFormatPr defaultColWidth="9.140625" defaultRowHeight="12.75"/>
  <cols>
    <col min="1" max="1" width="6.7109375" style="0" customWidth="1"/>
    <col min="2" max="2" width="8.8515625" style="0" customWidth="1"/>
  </cols>
  <sheetData>
    <row r="2" ht="15">
      <c r="A2" s="8" t="s">
        <v>24</v>
      </c>
    </row>
    <row r="3" ht="15">
      <c r="A3" s="8"/>
    </row>
    <row r="4" ht="15.75">
      <c r="A4" s="9" t="s">
        <v>25</v>
      </c>
    </row>
    <row r="5" ht="16.5" thickBot="1">
      <c r="A5" s="9"/>
    </row>
    <row r="6" spans="1:15" ht="51" customHeight="1">
      <c r="A6" s="96" t="s">
        <v>0</v>
      </c>
      <c r="B6" s="97"/>
      <c r="C6" s="100" t="s">
        <v>1</v>
      </c>
      <c r="D6" s="101"/>
      <c r="E6" s="101"/>
      <c r="F6" s="102"/>
      <c r="G6" s="106" t="s">
        <v>2</v>
      </c>
      <c r="H6" s="101"/>
      <c r="I6" s="102"/>
      <c r="J6" s="106" t="s">
        <v>4</v>
      </c>
      <c r="K6" s="101"/>
      <c r="L6" s="102"/>
      <c r="M6" s="106" t="s">
        <v>7</v>
      </c>
      <c r="N6" s="101"/>
      <c r="O6" s="102"/>
    </row>
    <row r="7" spans="1:15" ht="12.75" customHeight="1">
      <c r="A7" s="96"/>
      <c r="B7" s="97"/>
      <c r="C7" s="103"/>
      <c r="D7" s="104"/>
      <c r="E7" s="104"/>
      <c r="F7" s="105"/>
      <c r="G7" s="107" t="s">
        <v>3</v>
      </c>
      <c r="H7" s="108"/>
      <c r="I7" s="105"/>
      <c r="J7" s="107" t="s">
        <v>5</v>
      </c>
      <c r="K7" s="108"/>
      <c r="L7" s="105"/>
      <c r="M7" s="107" t="s">
        <v>5</v>
      </c>
      <c r="N7" s="108"/>
      <c r="O7" s="105"/>
    </row>
    <row r="8" spans="1:15" ht="13.5" thickBot="1">
      <c r="A8" s="98"/>
      <c r="B8" s="99"/>
      <c r="C8" s="103"/>
      <c r="D8" s="104"/>
      <c r="E8" s="104"/>
      <c r="F8" s="105"/>
      <c r="G8" s="184"/>
      <c r="H8" s="185"/>
      <c r="I8" s="186"/>
      <c r="J8" s="107" t="s">
        <v>6</v>
      </c>
      <c r="K8" s="104"/>
      <c r="L8" s="105"/>
      <c r="M8" s="107" t="s">
        <v>6</v>
      </c>
      <c r="N8" s="104"/>
      <c r="O8" s="105"/>
    </row>
    <row r="9" spans="1:15" ht="38.25">
      <c r="A9" s="110" t="s">
        <v>8</v>
      </c>
      <c r="B9" s="182"/>
      <c r="C9" s="189" t="s">
        <v>9</v>
      </c>
      <c r="D9" s="190" t="s">
        <v>11</v>
      </c>
      <c r="E9" s="191" t="s">
        <v>178</v>
      </c>
      <c r="F9" s="192" t="s">
        <v>13</v>
      </c>
      <c r="G9" s="191" t="s">
        <v>9</v>
      </c>
      <c r="H9" s="191" t="s">
        <v>178</v>
      </c>
      <c r="I9" s="192" t="s">
        <v>15</v>
      </c>
      <c r="J9" s="191" t="s">
        <v>9</v>
      </c>
      <c r="K9" s="191" t="s">
        <v>178</v>
      </c>
      <c r="L9" s="192" t="s">
        <v>15</v>
      </c>
      <c r="M9" s="191" t="s">
        <v>9</v>
      </c>
      <c r="N9" s="191" t="s">
        <v>178</v>
      </c>
      <c r="O9" s="193" t="s">
        <v>13</v>
      </c>
    </row>
    <row r="10" spans="1:15" ht="12.75">
      <c r="A10" s="111"/>
      <c r="B10" s="183"/>
      <c r="C10" s="194" t="s">
        <v>10</v>
      </c>
      <c r="D10" s="112"/>
      <c r="E10" s="4" t="s">
        <v>12</v>
      </c>
      <c r="F10" s="3" t="s">
        <v>14</v>
      </c>
      <c r="G10" s="4" t="s">
        <v>10</v>
      </c>
      <c r="H10" s="4" t="s">
        <v>12</v>
      </c>
      <c r="I10" s="3" t="s">
        <v>16</v>
      </c>
      <c r="J10" s="4" t="s">
        <v>10</v>
      </c>
      <c r="K10" s="4" t="s">
        <v>12</v>
      </c>
      <c r="L10" s="3" t="s">
        <v>16</v>
      </c>
      <c r="M10" s="4" t="s">
        <v>10</v>
      </c>
      <c r="N10" s="4" t="s">
        <v>12</v>
      </c>
      <c r="O10" s="195" t="s">
        <v>14</v>
      </c>
    </row>
    <row r="11" spans="1:15" ht="13.5" thickBot="1">
      <c r="A11" s="111"/>
      <c r="B11" s="183"/>
      <c r="C11" s="196"/>
      <c r="D11" s="197"/>
      <c r="E11" s="198"/>
      <c r="F11" s="199"/>
      <c r="G11" s="198"/>
      <c r="H11" s="198"/>
      <c r="I11" s="200" t="s">
        <v>14</v>
      </c>
      <c r="J11" s="198"/>
      <c r="K11" s="198"/>
      <c r="L11" s="200" t="s">
        <v>14</v>
      </c>
      <c r="M11" s="201"/>
      <c r="N11" s="198"/>
      <c r="O11" s="202"/>
    </row>
    <row r="12" spans="1:15" ht="64.5" thickBot="1">
      <c r="A12" s="5"/>
      <c r="B12" s="6" t="s">
        <v>197</v>
      </c>
      <c r="C12" s="2"/>
      <c r="D12" s="2"/>
      <c r="E12" s="187"/>
      <c r="F12" s="179">
        <f>C12*E12</f>
        <v>0</v>
      </c>
      <c r="G12" s="188"/>
      <c r="H12" s="188"/>
      <c r="I12" s="179">
        <f>G12*H12</f>
        <v>0</v>
      </c>
      <c r="J12" s="188"/>
      <c r="K12" s="188"/>
      <c r="L12" s="179">
        <f>J12*K12</f>
        <v>0</v>
      </c>
      <c r="M12" s="188"/>
      <c r="N12" s="188"/>
      <c r="O12" s="179">
        <f>M12*N12</f>
        <v>0</v>
      </c>
    </row>
    <row r="13" spans="1:15" ht="64.5" thickBot="1">
      <c r="A13" s="5"/>
      <c r="B13" s="7" t="s">
        <v>199</v>
      </c>
      <c r="C13" s="2"/>
      <c r="D13" s="2"/>
      <c r="E13" s="167"/>
      <c r="F13" s="179">
        <f>C13*E13</f>
        <v>0</v>
      </c>
      <c r="G13" s="1"/>
      <c r="H13" s="1"/>
      <c r="I13" s="179">
        <f>G13*H13</f>
        <v>0</v>
      </c>
      <c r="J13" s="1"/>
      <c r="K13" s="1"/>
      <c r="L13" s="179">
        <f>J13*K13</f>
        <v>0</v>
      </c>
      <c r="M13" s="1"/>
      <c r="N13" s="1"/>
      <c r="O13" s="179">
        <f>M13*N13</f>
        <v>0</v>
      </c>
    </row>
    <row r="14" spans="1:15" ht="64.5" thickBot="1">
      <c r="A14" s="5"/>
      <c r="B14" s="7" t="s">
        <v>200</v>
      </c>
      <c r="C14" s="2"/>
      <c r="D14" s="2"/>
      <c r="E14" s="167"/>
      <c r="F14" s="179">
        <f>C14*E14</f>
        <v>0</v>
      </c>
      <c r="G14" s="1"/>
      <c r="H14" s="1"/>
      <c r="I14" s="179">
        <f>G14*H14</f>
        <v>0</v>
      </c>
      <c r="J14" s="1"/>
      <c r="K14" s="1"/>
      <c r="L14" s="179">
        <f>J14*K14</f>
        <v>0</v>
      </c>
      <c r="M14" s="1"/>
      <c r="N14" s="1"/>
      <c r="O14" s="179">
        <f>M14*N14</f>
        <v>0</v>
      </c>
    </row>
    <row r="15" spans="1:15" ht="64.5" thickBot="1">
      <c r="A15" s="5"/>
      <c r="B15" s="7" t="s">
        <v>201</v>
      </c>
      <c r="C15" s="2"/>
      <c r="D15" s="2"/>
      <c r="E15" s="167"/>
      <c r="F15" s="179">
        <f>C15*E15</f>
        <v>0</v>
      </c>
      <c r="G15" s="1"/>
      <c r="H15" s="1"/>
      <c r="I15" s="179">
        <f>G15*H15</f>
        <v>0</v>
      </c>
      <c r="J15" s="1"/>
      <c r="K15" s="1"/>
      <c r="L15" s="179">
        <f>J15*K15</f>
        <v>0</v>
      </c>
      <c r="M15" s="1"/>
      <c r="N15" s="1"/>
      <c r="O15" s="179">
        <f>M15*N15</f>
        <v>0</v>
      </c>
    </row>
    <row r="16" spans="1:15" ht="12.75">
      <c r="A16" s="113" t="s">
        <v>17</v>
      </c>
      <c r="B16" s="114"/>
      <c r="C16" s="205">
        <f>SUM(C12:C15)</f>
        <v>0</v>
      </c>
      <c r="D16" s="109"/>
      <c r="E16" s="109"/>
      <c r="F16" s="180">
        <f>SUM(F12:F15)</f>
        <v>0</v>
      </c>
      <c r="G16" s="205">
        <f>SUM(G12:G15)</f>
        <v>0</v>
      </c>
      <c r="H16" s="109"/>
      <c r="I16" s="207">
        <f>SUM(I12:I15)</f>
        <v>0</v>
      </c>
      <c r="J16" s="211">
        <f>SUM(J12:J15)</f>
        <v>0</v>
      </c>
      <c r="K16" s="209"/>
      <c r="L16" s="207">
        <f>SUM(L12:L15)</f>
        <v>0</v>
      </c>
      <c r="M16" s="213">
        <f>SUM(M12:M15)</f>
        <v>0</v>
      </c>
      <c r="N16" s="209"/>
      <c r="O16" s="203">
        <f>SUM(O12:O15)</f>
        <v>0</v>
      </c>
    </row>
    <row r="17" spans="1:15" ht="13.5" thickBot="1">
      <c r="A17" s="115"/>
      <c r="B17" s="116"/>
      <c r="C17" s="206"/>
      <c r="D17" s="168"/>
      <c r="E17" s="168"/>
      <c r="F17" s="181"/>
      <c r="G17" s="206"/>
      <c r="H17" s="168"/>
      <c r="I17" s="208"/>
      <c r="J17" s="212"/>
      <c r="K17" s="210"/>
      <c r="L17" s="208"/>
      <c r="M17" s="214"/>
      <c r="N17" s="210"/>
      <c r="O17" s="204"/>
    </row>
    <row r="19" ht="12.75">
      <c r="A19" s="15" t="s">
        <v>26</v>
      </c>
    </row>
    <row r="21" ht="12.75">
      <c r="A21" t="s">
        <v>198</v>
      </c>
    </row>
  </sheetData>
  <sheetProtection/>
  <mergeCells count="27">
    <mergeCell ref="A9:B11"/>
    <mergeCell ref="D9:D11"/>
    <mergeCell ref="A16:B17"/>
    <mergeCell ref="C16:C17"/>
    <mergeCell ref="D16:D17"/>
    <mergeCell ref="M16:M17"/>
    <mergeCell ref="I16:I17"/>
    <mergeCell ref="J16:J17"/>
    <mergeCell ref="K16:K17"/>
    <mergeCell ref="L16:L17"/>
    <mergeCell ref="M6:O6"/>
    <mergeCell ref="M7:O7"/>
    <mergeCell ref="M8:O8"/>
    <mergeCell ref="E16:E17"/>
    <mergeCell ref="F16:F17"/>
    <mergeCell ref="G16:G17"/>
    <mergeCell ref="H16:H17"/>
    <mergeCell ref="N16:N17"/>
    <mergeCell ref="O16:O17"/>
    <mergeCell ref="A6:B8"/>
    <mergeCell ref="C6:F8"/>
    <mergeCell ref="G6:I6"/>
    <mergeCell ref="G7:I7"/>
    <mergeCell ref="G8:I8"/>
    <mergeCell ref="J6:L6"/>
    <mergeCell ref="J7:L7"/>
    <mergeCell ref="J8:L8"/>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J16" sqref="J16"/>
    </sheetView>
  </sheetViews>
  <sheetFormatPr defaultColWidth="9.140625" defaultRowHeight="12.75"/>
  <cols>
    <col min="1" max="1" width="15.140625" style="0" customWidth="1"/>
    <col min="2" max="3" width="16.8515625" style="0" customWidth="1"/>
    <col min="4" max="4" width="24.8515625" style="0" customWidth="1"/>
    <col min="6" max="6" width="7.00390625" style="0" customWidth="1"/>
    <col min="7" max="7" width="15.140625" style="0" customWidth="1"/>
    <col min="8" max="8" width="20.421875" style="0" customWidth="1"/>
    <col min="9" max="9" width="11.8515625" style="0" customWidth="1"/>
    <col min="10" max="10" width="16.140625" style="0" customWidth="1"/>
  </cols>
  <sheetData>
    <row r="1" spans="1:10" ht="34.5" customHeight="1">
      <c r="A1" s="127" t="s">
        <v>30</v>
      </c>
      <c r="B1" s="127"/>
      <c r="C1" s="127"/>
      <c r="D1" s="127"/>
      <c r="E1" s="127"/>
      <c r="F1" s="127"/>
      <c r="G1" s="127"/>
      <c r="H1" s="127"/>
      <c r="I1" s="127"/>
      <c r="J1" s="127"/>
    </row>
    <row r="2" spans="2:11" ht="15" customHeight="1">
      <c r="B2" s="13"/>
      <c r="C2" s="13"/>
      <c r="D2" s="13"/>
      <c r="E2" s="13"/>
      <c r="F2" s="13"/>
      <c r="G2" s="13"/>
      <c r="H2" s="13"/>
      <c r="I2" s="13"/>
      <c r="J2" s="13"/>
      <c r="K2" s="13"/>
    </row>
    <row r="3" spans="2:3" ht="15">
      <c r="B3" s="11" t="s">
        <v>27</v>
      </c>
      <c r="C3" s="11"/>
    </row>
    <row r="4" ht="13.5" thickBot="1"/>
    <row r="5" spans="1:10" ht="38.25">
      <c r="A5" s="118" t="s">
        <v>183</v>
      </c>
      <c r="B5" s="118" t="s">
        <v>18</v>
      </c>
      <c r="C5" s="42" t="s">
        <v>181</v>
      </c>
      <c r="D5" s="118" t="s">
        <v>182</v>
      </c>
      <c r="E5" s="121" t="s">
        <v>19</v>
      </c>
      <c r="F5" s="122"/>
      <c r="G5" s="43" t="s">
        <v>20</v>
      </c>
      <c r="H5" s="118" t="s">
        <v>170</v>
      </c>
      <c r="I5" s="43" t="s">
        <v>159</v>
      </c>
      <c r="J5" s="43" t="s">
        <v>22</v>
      </c>
    </row>
    <row r="6" spans="1:10" ht="13.5" thickBot="1">
      <c r="A6" s="119"/>
      <c r="B6" s="119"/>
      <c r="C6" s="44"/>
      <c r="D6" s="119"/>
      <c r="E6" s="123" t="s">
        <v>10</v>
      </c>
      <c r="F6" s="124"/>
      <c r="G6" s="45" t="s">
        <v>12</v>
      </c>
      <c r="H6" s="119"/>
      <c r="I6" s="45" t="s">
        <v>21</v>
      </c>
      <c r="J6" s="45" t="s">
        <v>23</v>
      </c>
    </row>
    <row r="7" spans="1:10" s="31" customFormat="1" ht="13.5" thickBot="1">
      <c r="A7" s="46"/>
      <c r="B7" s="46"/>
      <c r="C7" s="47"/>
      <c r="D7" s="47"/>
      <c r="E7" s="125"/>
      <c r="F7" s="126"/>
      <c r="G7" s="47"/>
      <c r="H7" s="47"/>
      <c r="I7" s="47"/>
      <c r="J7" s="169">
        <f>(E7*G7)+(H7*I7)</f>
        <v>0</v>
      </c>
    </row>
    <row r="8" spans="1:10" s="31" customFormat="1" ht="13.5" thickBot="1">
      <c r="A8" s="46"/>
      <c r="B8" s="46"/>
      <c r="C8" s="47"/>
      <c r="D8" s="47"/>
      <c r="E8" s="125"/>
      <c r="F8" s="126"/>
      <c r="G8" s="47"/>
      <c r="H8" s="47"/>
      <c r="I8" s="47"/>
      <c r="J8" s="169">
        <f aca="true" t="shared" si="0" ref="J8:J15">(E8*G8)+(H8*I8)</f>
        <v>0</v>
      </c>
    </row>
    <row r="9" spans="1:10" s="31" customFormat="1" ht="13.5" thickBot="1">
      <c r="A9" s="46"/>
      <c r="B9" s="46"/>
      <c r="C9" s="47"/>
      <c r="D9" s="47"/>
      <c r="E9" s="125"/>
      <c r="F9" s="126"/>
      <c r="G9" s="47"/>
      <c r="H9" s="47"/>
      <c r="I9" s="47"/>
      <c r="J9" s="169">
        <f t="shared" si="0"/>
        <v>0</v>
      </c>
    </row>
    <row r="10" spans="1:10" s="31" customFormat="1" ht="13.5" thickBot="1">
      <c r="A10" s="46"/>
      <c r="B10" s="46"/>
      <c r="C10" s="47"/>
      <c r="D10" s="47"/>
      <c r="E10" s="125"/>
      <c r="F10" s="126"/>
      <c r="G10" s="47"/>
      <c r="H10" s="47"/>
      <c r="I10" s="47"/>
      <c r="J10" s="169">
        <f t="shared" si="0"/>
        <v>0</v>
      </c>
    </row>
    <row r="11" spans="1:10" s="31" customFormat="1" ht="13.5" thickBot="1">
      <c r="A11" s="46"/>
      <c r="B11" s="46"/>
      <c r="C11" s="47"/>
      <c r="D11" s="47"/>
      <c r="E11" s="125"/>
      <c r="F11" s="126"/>
      <c r="G11" s="47"/>
      <c r="H11" s="47"/>
      <c r="I11" s="47"/>
      <c r="J11" s="169">
        <f t="shared" si="0"/>
        <v>0</v>
      </c>
    </row>
    <row r="12" spans="1:10" s="31" customFormat="1" ht="13.5" thickBot="1">
      <c r="A12" s="46"/>
      <c r="B12" s="46"/>
      <c r="C12" s="47"/>
      <c r="D12" s="47"/>
      <c r="E12" s="125"/>
      <c r="F12" s="126"/>
      <c r="G12" s="47"/>
      <c r="H12" s="47"/>
      <c r="I12" s="47"/>
      <c r="J12" s="169">
        <f t="shared" si="0"/>
        <v>0</v>
      </c>
    </row>
    <row r="13" spans="1:10" ht="13.5" thickBot="1">
      <c r="A13" s="49"/>
      <c r="B13" s="49"/>
      <c r="C13" s="50"/>
      <c r="D13" s="50"/>
      <c r="E13" s="125"/>
      <c r="F13" s="126"/>
      <c r="G13" s="51"/>
      <c r="H13" s="47"/>
      <c r="I13" s="47"/>
      <c r="J13" s="169">
        <f t="shared" si="0"/>
        <v>0</v>
      </c>
    </row>
    <row r="14" spans="1:10" ht="13.5" thickBot="1">
      <c r="A14" s="49"/>
      <c r="B14" s="49"/>
      <c r="C14" s="50"/>
      <c r="D14" s="50"/>
      <c r="E14" s="125"/>
      <c r="F14" s="126"/>
      <c r="G14" s="51"/>
      <c r="H14" s="47"/>
      <c r="I14" s="47"/>
      <c r="J14" s="169">
        <f t="shared" si="0"/>
        <v>0</v>
      </c>
    </row>
    <row r="15" spans="1:10" ht="13.5" thickBot="1">
      <c r="A15" s="49"/>
      <c r="B15" s="49"/>
      <c r="C15" s="50"/>
      <c r="D15" s="50"/>
      <c r="E15" s="125"/>
      <c r="F15" s="126"/>
      <c r="G15" s="52"/>
      <c r="H15" s="47"/>
      <c r="I15" s="47"/>
      <c r="J15" s="169">
        <f t="shared" si="0"/>
        <v>0</v>
      </c>
    </row>
    <row r="16" spans="1:10" ht="13.5" thickBot="1">
      <c r="A16" s="15"/>
      <c r="B16" s="120"/>
      <c r="C16" s="120"/>
      <c r="D16" s="120"/>
      <c r="E16" s="53"/>
      <c r="F16" s="53"/>
      <c r="G16" s="128" t="s">
        <v>29</v>
      </c>
      <c r="H16" s="128"/>
      <c r="I16" s="129"/>
      <c r="J16" s="170">
        <f>SUM(J7:J15)</f>
        <v>0</v>
      </c>
    </row>
    <row r="17" spans="1:10" ht="12.75">
      <c r="A17" s="15"/>
      <c r="B17" s="15"/>
      <c r="C17" s="15"/>
      <c r="D17" s="15"/>
      <c r="E17" s="15"/>
      <c r="F17" s="15"/>
      <c r="G17" s="15"/>
      <c r="H17" s="15"/>
      <c r="I17" s="15"/>
      <c r="J17" s="15"/>
    </row>
    <row r="18" spans="1:10" ht="12.75">
      <c r="A18" s="15"/>
      <c r="B18" s="15"/>
      <c r="C18" s="15"/>
      <c r="D18" s="15"/>
      <c r="E18" s="15"/>
      <c r="F18" s="15"/>
      <c r="G18" s="15"/>
      <c r="H18" s="15"/>
      <c r="I18" s="15"/>
      <c r="J18" s="15"/>
    </row>
    <row r="19" spans="1:10" ht="46.5" customHeight="1">
      <c r="A19" s="117" t="s">
        <v>179</v>
      </c>
      <c r="B19" s="117"/>
      <c r="C19" s="117"/>
      <c r="D19" s="117"/>
      <c r="E19" s="117"/>
      <c r="F19" s="117"/>
      <c r="G19" s="117"/>
      <c r="H19" s="117"/>
      <c r="I19" s="117"/>
      <c r="J19" s="117"/>
    </row>
    <row r="20" spans="1:10" ht="12.75">
      <c r="A20" s="15"/>
      <c r="B20" s="15"/>
      <c r="C20" s="15"/>
      <c r="D20" s="15"/>
      <c r="E20" s="15"/>
      <c r="F20" s="15"/>
      <c r="G20" s="15"/>
      <c r="H20" s="15"/>
      <c r="I20" s="15"/>
      <c r="J20" s="15"/>
    </row>
    <row r="21" spans="1:10" ht="12.75">
      <c r="A21" s="15"/>
      <c r="B21" s="15"/>
      <c r="C21" s="15"/>
      <c r="D21" s="15"/>
      <c r="E21" s="15"/>
      <c r="F21" s="15"/>
      <c r="G21" s="15"/>
      <c r="H21" s="15"/>
      <c r="I21" s="15"/>
      <c r="J21" s="15"/>
    </row>
  </sheetData>
  <sheetProtection/>
  <mergeCells count="19">
    <mergeCell ref="A1:J1"/>
    <mergeCell ref="G16:I16"/>
    <mergeCell ref="E13:F13"/>
    <mergeCell ref="E14:F14"/>
    <mergeCell ref="B5:B6"/>
    <mergeCell ref="E9:F9"/>
    <mergeCell ref="E10:F10"/>
    <mergeCell ref="E11:F11"/>
    <mergeCell ref="E12:F12"/>
    <mergeCell ref="E15:F15"/>
    <mergeCell ref="A19:J19"/>
    <mergeCell ref="H5:H6"/>
    <mergeCell ref="B16:D16"/>
    <mergeCell ref="A5:A6"/>
    <mergeCell ref="E5:F5"/>
    <mergeCell ref="E6:F6"/>
    <mergeCell ref="E7:F7"/>
    <mergeCell ref="E8:F8"/>
    <mergeCell ref="D5:D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4.xml><?xml version="1.0" encoding="utf-8"?>
<worksheet xmlns="http://schemas.openxmlformats.org/spreadsheetml/2006/main" xmlns:r="http://schemas.openxmlformats.org/officeDocument/2006/relationships">
  <dimension ref="A1:L43"/>
  <sheetViews>
    <sheetView zoomScalePageLayoutView="0" workbookViewId="0" topLeftCell="A1">
      <selection activeCell="R36" sqref="R36"/>
    </sheetView>
  </sheetViews>
  <sheetFormatPr defaultColWidth="9.140625" defaultRowHeight="12.75"/>
  <cols>
    <col min="1" max="1" width="14.57421875" style="0" customWidth="1"/>
    <col min="2" max="3" width="15.28125" style="0" customWidth="1"/>
    <col min="4" max="4" width="20.28125" style="0" customWidth="1"/>
    <col min="6" max="6" width="13.7109375" style="0" customWidth="1"/>
    <col min="9" max="9" width="18.00390625" style="0" customWidth="1"/>
    <col min="10" max="10" width="14.28125" style="0" customWidth="1"/>
    <col min="11" max="11" width="18.00390625" style="0" customWidth="1"/>
  </cols>
  <sheetData>
    <row r="1" spans="2:11" ht="33" customHeight="1">
      <c r="B1" s="140" t="s">
        <v>30</v>
      </c>
      <c r="C1" s="140"/>
      <c r="D1" s="140"/>
      <c r="E1" s="140"/>
      <c r="F1" s="140"/>
      <c r="G1" s="140"/>
      <c r="H1" s="140"/>
      <c r="I1" s="140"/>
      <c r="J1" s="140"/>
      <c r="K1" s="140"/>
    </row>
    <row r="3" spans="2:11" ht="15">
      <c r="B3" s="137" t="s">
        <v>166</v>
      </c>
      <c r="C3" s="137"/>
      <c r="D3" s="137"/>
      <c r="E3" s="137"/>
      <c r="F3" s="137"/>
      <c r="G3" s="137"/>
      <c r="H3" s="137"/>
      <c r="I3" s="137"/>
      <c r="J3" s="137"/>
      <c r="K3" s="137"/>
    </row>
    <row r="4" spans="1:12" ht="13.5" thickBot="1">
      <c r="A4" s="15"/>
      <c r="B4" s="15"/>
      <c r="C4" s="15"/>
      <c r="D4" s="15"/>
      <c r="E4" s="15"/>
      <c r="F4" s="15"/>
      <c r="G4" s="15"/>
      <c r="H4" s="15"/>
      <c r="I4" s="15"/>
      <c r="J4" s="15"/>
      <c r="K4" s="15"/>
      <c r="L4" s="15"/>
    </row>
    <row r="5" spans="1:12" ht="37.5" customHeight="1">
      <c r="A5" s="118" t="s">
        <v>183</v>
      </c>
      <c r="B5" s="118" t="s">
        <v>180</v>
      </c>
      <c r="C5" s="42" t="s">
        <v>181</v>
      </c>
      <c r="D5" s="118" t="s">
        <v>182</v>
      </c>
      <c r="E5" s="121" t="s">
        <v>19</v>
      </c>
      <c r="F5" s="122"/>
      <c r="G5" s="121" t="s">
        <v>20</v>
      </c>
      <c r="H5" s="122"/>
      <c r="I5" s="118" t="s">
        <v>170</v>
      </c>
      <c r="J5" s="43" t="s">
        <v>159</v>
      </c>
      <c r="K5" s="43" t="s">
        <v>22</v>
      </c>
      <c r="L5" s="15"/>
    </row>
    <row r="6" spans="1:12" ht="13.5" thickBot="1">
      <c r="A6" s="119"/>
      <c r="B6" s="119"/>
      <c r="C6" s="44"/>
      <c r="D6" s="119"/>
      <c r="E6" s="123" t="s">
        <v>10</v>
      </c>
      <c r="F6" s="124"/>
      <c r="G6" s="123" t="s">
        <v>12</v>
      </c>
      <c r="H6" s="124"/>
      <c r="I6" s="119"/>
      <c r="J6" s="45" t="s">
        <v>21</v>
      </c>
      <c r="K6" s="45" t="s">
        <v>23</v>
      </c>
      <c r="L6" s="15"/>
    </row>
    <row r="7" spans="1:12" ht="13.5" thickBot="1">
      <c r="A7" s="58"/>
      <c r="B7" s="59"/>
      <c r="C7" s="60"/>
      <c r="D7" s="60"/>
      <c r="E7" s="125"/>
      <c r="F7" s="126"/>
      <c r="G7" s="125"/>
      <c r="H7" s="126"/>
      <c r="I7" s="61"/>
      <c r="J7" s="61"/>
      <c r="K7" s="171">
        <f>E7*G7+I7*J7</f>
        <v>0</v>
      </c>
      <c r="L7" s="15"/>
    </row>
    <row r="8" spans="1:12" ht="13.5" thickBot="1">
      <c r="A8" s="58"/>
      <c r="B8" s="59"/>
      <c r="C8" s="60"/>
      <c r="D8" s="60"/>
      <c r="E8" s="125"/>
      <c r="F8" s="126"/>
      <c r="G8" s="125"/>
      <c r="H8" s="126"/>
      <c r="I8" s="61"/>
      <c r="J8" s="61"/>
      <c r="K8" s="171">
        <f>E8*G8+I8*J8</f>
        <v>0</v>
      </c>
      <c r="L8" s="15"/>
    </row>
    <row r="9" spans="1:12" ht="13.5" thickBot="1">
      <c r="A9" s="58"/>
      <c r="B9" s="59"/>
      <c r="C9" s="60"/>
      <c r="D9" s="60"/>
      <c r="E9" s="125"/>
      <c r="F9" s="126"/>
      <c r="G9" s="125"/>
      <c r="H9" s="126"/>
      <c r="I9" s="61"/>
      <c r="J9" s="61"/>
      <c r="K9" s="171">
        <f>E9*G9+I9*J9</f>
        <v>0</v>
      </c>
      <c r="L9" s="15"/>
    </row>
    <row r="10" spans="1:12" ht="13.5" thickBot="1">
      <c r="A10" s="58"/>
      <c r="B10" s="58"/>
      <c r="C10" s="62"/>
      <c r="D10" s="62"/>
      <c r="E10" s="125"/>
      <c r="F10" s="126"/>
      <c r="G10" s="125"/>
      <c r="H10" s="126"/>
      <c r="I10" s="61"/>
      <c r="J10" s="61"/>
      <c r="K10" s="171">
        <f>E10*G10+I10*J10</f>
        <v>0</v>
      </c>
      <c r="L10" s="15"/>
    </row>
    <row r="11" spans="1:12" ht="13.5" thickBot="1">
      <c r="A11" s="58"/>
      <c r="B11" s="58"/>
      <c r="C11" s="62"/>
      <c r="D11" s="62"/>
      <c r="E11" s="125"/>
      <c r="F11" s="126"/>
      <c r="G11" s="125"/>
      <c r="H11" s="126"/>
      <c r="I11" s="48"/>
      <c r="J11" s="48"/>
      <c r="K11" s="171">
        <f>E11*G11+I11*J11</f>
        <v>0</v>
      </c>
      <c r="L11" s="15"/>
    </row>
    <row r="12" spans="1:12" ht="13.5" thickBot="1">
      <c r="A12" s="15"/>
      <c r="B12" s="120"/>
      <c r="C12" s="120"/>
      <c r="D12" s="120"/>
      <c r="E12" s="53"/>
      <c r="F12" s="120"/>
      <c r="G12" s="120"/>
      <c r="H12" s="128" t="s">
        <v>28</v>
      </c>
      <c r="I12" s="128"/>
      <c r="J12" s="129"/>
      <c r="K12" s="172">
        <f>SUM(K7:K11)</f>
        <v>0</v>
      </c>
      <c r="L12" s="15"/>
    </row>
    <row r="13" spans="1:12" ht="12.75">
      <c r="A13" s="15"/>
      <c r="B13" s="15"/>
      <c r="C13" s="15"/>
      <c r="D13" s="15"/>
      <c r="E13" s="15"/>
      <c r="F13" s="15"/>
      <c r="G13" s="15"/>
      <c r="H13" s="15"/>
      <c r="I13" s="15"/>
      <c r="J13" s="15"/>
      <c r="K13" s="15"/>
      <c r="L13" s="15"/>
    </row>
    <row r="14" spans="2:11" ht="29.25" customHeight="1">
      <c r="B14" s="130" t="s">
        <v>169</v>
      </c>
      <c r="C14" s="130"/>
      <c r="D14" s="131"/>
      <c r="E14" s="131"/>
      <c r="F14" s="131"/>
      <c r="G14" s="131"/>
      <c r="H14" s="131"/>
      <c r="I14" s="131"/>
      <c r="J14" s="131"/>
      <c r="K14" s="131"/>
    </row>
    <row r="16" spans="1:11" ht="15">
      <c r="A16" s="15"/>
      <c r="B16" s="137" t="s">
        <v>31</v>
      </c>
      <c r="C16" s="137"/>
      <c r="D16" s="137"/>
      <c r="E16" s="137"/>
      <c r="F16" s="137"/>
      <c r="G16" s="137"/>
      <c r="H16" s="137"/>
      <c r="I16" s="137"/>
      <c r="J16" s="137"/>
      <c r="K16" s="137"/>
    </row>
    <row r="17" spans="1:11" ht="13.5" thickBot="1">
      <c r="A17" s="15"/>
      <c r="B17" s="15"/>
      <c r="C17" s="15"/>
      <c r="D17" s="15"/>
      <c r="E17" s="15"/>
      <c r="F17" s="15"/>
      <c r="G17" s="15"/>
      <c r="H17" s="15"/>
      <c r="I17" s="15"/>
      <c r="J17" s="15"/>
      <c r="K17" s="15"/>
    </row>
    <row r="18" spans="1:11" ht="25.5" customHeight="1">
      <c r="A18" s="118" t="s">
        <v>184</v>
      </c>
      <c r="B18" s="118" t="s">
        <v>180</v>
      </c>
      <c r="C18" s="42" t="s">
        <v>181</v>
      </c>
      <c r="D18" s="118" t="s">
        <v>182</v>
      </c>
      <c r="E18" s="121" t="s">
        <v>19</v>
      </c>
      <c r="F18" s="122"/>
      <c r="G18" s="121" t="s">
        <v>20</v>
      </c>
      <c r="H18" s="122"/>
      <c r="I18" s="118" t="s">
        <v>170</v>
      </c>
      <c r="J18" s="43" t="s">
        <v>159</v>
      </c>
      <c r="K18" s="43" t="s">
        <v>22</v>
      </c>
    </row>
    <row r="19" spans="1:11" ht="27" customHeight="1" thickBot="1">
      <c r="A19" s="119"/>
      <c r="B19" s="119"/>
      <c r="C19" s="44"/>
      <c r="D19" s="119"/>
      <c r="E19" s="123" t="s">
        <v>173</v>
      </c>
      <c r="F19" s="124"/>
      <c r="G19" s="123" t="s">
        <v>172</v>
      </c>
      <c r="H19" s="124"/>
      <c r="I19" s="119"/>
      <c r="J19" s="45" t="s">
        <v>171</v>
      </c>
      <c r="K19" s="45" t="s">
        <v>174</v>
      </c>
    </row>
    <row r="20" spans="1:11" s="31" customFormat="1" ht="13.5" thickBot="1">
      <c r="A20" s="46"/>
      <c r="B20" s="46"/>
      <c r="C20" s="47"/>
      <c r="D20" s="47"/>
      <c r="E20" s="176"/>
      <c r="F20" s="177"/>
      <c r="G20" s="138"/>
      <c r="H20" s="139"/>
      <c r="I20" s="47"/>
      <c r="J20" s="47"/>
      <c r="K20" s="173">
        <f aca="true" t="shared" si="0" ref="K20:K27">E20*G20+I20*J20</f>
        <v>0</v>
      </c>
    </row>
    <row r="21" spans="1:11" s="31" customFormat="1" ht="13.5" thickBot="1">
      <c r="A21" s="46"/>
      <c r="B21" s="46"/>
      <c r="C21" s="47"/>
      <c r="D21" s="47"/>
      <c r="E21" s="176"/>
      <c r="F21" s="177"/>
      <c r="G21" s="138"/>
      <c r="H21" s="139"/>
      <c r="I21" s="47"/>
      <c r="J21" s="47"/>
      <c r="K21" s="173">
        <f t="shared" si="0"/>
        <v>0</v>
      </c>
    </row>
    <row r="22" spans="1:11" s="31" customFormat="1" ht="13.5" thickBot="1">
      <c r="A22" s="46"/>
      <c r="B22" s="46"/>
      <c r="C22" s="47"/>
      <c r="D22" s="47"/>
      <c r="E22" s="176"/>
      <c r="F22" s="177"/>
      <c r="G22" s="138"/>
      <c r="H22" s="139"/>
      <c r="I22" s="47"/>
      <c r="J22" s="47"/>
      <c r="K22" s="173">
        <f t="shared" si="0"/>
        <v>0</v>
      </c>
    </row>
    <row r="23" spans="1:11" s="31" customFormat="1" ht="13.5" thickBot="1">
      <c r="A23" s="46"/>
      <c r="B23" s="46"/>
      <c r="C23" s="47"/>
      <c r="D23" s="47"/>
      <c r="E23" s="176"/>
      <c r="F23" s="177"/>
      <c r="G23" s="138"/>
      <c r="H23" s="139"/>
      <c r="I23" s="47"/>
      <c r="J23" s="47"/>
      <c r="K23" s="173">
        <f t="shared" si="0"/>
        <v>0</v>
      </c>
    </row>
    <row r="24" spans="1:11" ht="13.5" thickBot="1">
      <c r="A24" s="49"/>
      <c r="B24" s="49"/>
      <c r="C24" s="50"/>
      <c r="D24" s="47"/>
      <c r="E24" s="176"/>
      <c r="F24" s="177"/>
      <c r="G24" s="138"/>
      <c r="H24" s="139"/>
      <c r="I24" s="47"/>
      <c r="J24" s="47"/>
      <c r="K24" s="173">
        <f t="shared" si="0"/>
        <v>0</v>
      </c>
    </row>
    <row r="25" spans="1:11" ht="13.5" thickBot="1">
      <c r="A25" s="49"/>
      <c r="B25" s="49"/>
      <c r="C25" s="50"/>
      <c r="D25" s="47"/>
      <c r="E25" s="176"/>
      <c r="F25" s="177"/>
      <c r="G25" s="138"/>
      <c r="H25" s="139"/>
      <c r="I25" s="47"/>
      <c r="J25" s="47"/>
      <c r="K25" s="173">
        <f t="shared" si="0"/>
        <v>0</v>
      </c>
    </row>
    <row r="26" spans="1:11" ht="13.5" thickBot="1">
      <c r="A26" s="49"/>
      <c r="B26" s="49"/>
      <c r="C26" s="50"/>
      <c r="D26" s="47"/>
      <c r="E26" s="176"/>
      <c r="F26" s="177"/>
      <c r="G26" s="138"/>
      <c r="H26" s="139"/>
      <c r="I26" s="47"/>
      <c r="J26" s="47"/>
      <c r="K26" s="173">
        <f t="shared" si="0"/>
        <v>0</v>
      </c>
    </row>
    <row r="27" spans="1:11" ht="13.5" thickBot="1">
      <c r="A27" s="49"/>
      <c r="B27" s="46"/>
      <c r="C27" s="47"/>
      <c r="D27" s="47"/>
      <c r="E27" s="176"/>
      <c r="F27" s="177"/>
      <c r="G27" s="138"/>
      <c r="H27" s="139"/>
      <c r="I27" s="47"/>
      <c r="J27" s="47"/>
      <c r="K27" s="173">
        <f t="shared" si="0"/>
        <v>0</v>
      </c>
    </row>
    <row r="28" spans="1:11" ht="13.5" thickBot="1">
      <c r="A28" s="15"/>
      <c r="B28" s="120"/>
      <c r="C28" s="120"/>
      <c r="D28" s="120"/>
      <c r="E28" s="53"/>
      <c r="F28" s="120"/>
      <c r="G28" s="120"/>
      <c r="H28" s="128" t="s">
        <v>29</v>
      </c>
      <c r="I28" s="128"/>
      <c r="J28" s="129"/>
      <c r="K28" s="172">
        <f>SUM(K20:K27)</f>
        <v>0</v>
      </c>
    </row>
    <row r="29" spans="1:11" ht="12.75">
      <c r="A29" s="15"/>
      <c r="B29" s="15"/>
      <c r="C29" s="15"/>
      <c r="D29" s="15"/>
      <c r="E29" s="15"/>
      <c r="F29" s="15"/>
      <c r="G29" s="15"/>
      <c r="H29" s="15"/>
      <c r="I29" s="15"/>
      <c r="J29" s="15"/>
      <c r="K29" s="15"/>
    </row>
    <row r="30" spans="1:11" ht="12.75">
      <c r="A30" s="15"/>
      <c r="B30" s="15"/>
      <c r="C30" s="15"/>
      <c r="D30" s="15"/>
      <c r="E30" s="15"/>
      <c r="F30" s="15"/>
      <c r="G30" s="15"/>
      <c r="H30" s="15"/>
      <c r="I30" s="15"/>
      <c r="J30" s="15"/>
      <c r="K30" s="15"/>
    </row>
    <row r="31" spans="1:11" ht="12.75">
      <c r="A31" s="15"/>
      <c r="B31" s="15"/>
      <c r="C31" s="15"/>
      <c r="D31" s="15"/>
      <c r="E31" s="15"/>
      <c r="F31" s="15"/>
      <c r="G31" s="15"/>
      <c r="H31" s="15"/>
      <c r="I31" s="15"/>
      <c r="J31" s="15"/>
      <c r="K31" s="15"/>
    </row>
    <row r="32" spans="1:11" ht="15">
      <c r="A32" s="15"/>
      <c r="B32" s="137" t="s">
        <v>32</v>
      </c>
      <c r="C32" s="137"/>
      <c r="D32" s="137"/>
      <c r="E32" s="137"/>
      <c r="F32" s="137"/>
      <c r="G32" s="137"/>
      <c r="H32" s="137"/>
      <c r="I32" s="137"/>
      <c r="J32" s="137"/>
      <c r="K32" s="137"/>
    </row>
    <row r="33" spans="1:11" ht="13.5" thickBot="1">
      <c r="A33" s="15"/>
      <c r="B33" s="15"/>
      <c r="C33" s="15"/>
      <c r="D33" s="15"/>
      <c r="E33" s="15"/>
      <c r="F33" s="15"/>
      <c r="G33" s="15"/>
      <c r="H33" s="15"/>
      <c r="I33" s="15"/>
      <c r="J33" s="15"/>
      <c r="K33" s="15"/>
    </row>
    <row r="34" spans="1:11" ht="25.5" customHeight="1">
      <c r="A34" s="118" t="s">
        <v>139</v>
      </c>
      <c r="B34" s="118" t="s">
        <v>180</v>
      </c>
      <c r="C34" s="42" t="s">
        <v>181</v>
      </c>
      <c r="D34" s="118" t="s">
        <v>182</v>
      </c>
      <c r="E34" s="121" t="s">
        <v>19</v>
      </c>
      <c r="F34" s="122"/>
      <c r="G34" s="121" t="s">
        <v>20</v>
      </c>
      <c r="H34" s="122"/>
      <c r="I34" s="118" t="s">
        <v>170</v>
      </c>
      <c r="J34" s="43" t="s">
        <v>159</v>
      </c>
      <c r="K34" s="43" t="s">
        <v>22</v>
      </c>
    </row>
    <row r="35" spans="1:11" ht="30" customHeight="1" thickBot="1">
      <c r="A35" s="119"/>
      <c r="B35" s="119"/>
      <c r="C35" s="44"/>
      <c r="D35" s="119"/>
      <c r="E35" s="123" t="s">
        <v>173</v>
      </c>
      <c r="F35" s="124"/>
      <c r="G35" s="123" t="s">
        <v>172</v>
      </c>
      <c r="H35" s="124"/>
      <c r="I35" s="119"/>
      <c r="J35" s="45" t="s">
        <v>171</v>
      </c>
      <c r="K35" s="45" t="s">
        <v>174</v>
      </c>
    </row>
    <row r="36" spans="1:11" ht="13.5" thickBot="1">
      <c r="A36" s="58"/>
      <c r="B36" s="59"/>
      <c r="C36" s="60"/>
      <c r="D36" s="60"/>
      <c r="E36" s="125"/>
      <c r="F36" s="126"/>
      <c r="G36" s="125"/>
      <c r="H36" s="126"/>
      <c r="I36" s="61"/>
      <c r="J36" s="61"/>
      <c r="K36" s="171">
        <f>E36*G36+I36*J36</f>
        <v>0</v>
      </c>
    </row>
    <row r="37" spans="1:11" ht="13.5" thickBot="1">
      <c r="A37" s="58"/>
      <c r="B37" s="58"/>
      <c r="C37" s="62"/>
      <c r="D37" s="62"/>
      <c r="E37" s="125"/>
      <c r="F37" s="126"/>
      <c r="G37" s="125"/>
      <c r="H37" s="126"/>
      <c r="I37" s="61"/>
      <c r="J37" s="61"/>
      <c r="K37" s="171">
        <f>E37*G37+I37*J37</f>
        <v>0</v>
      </c>
    </row>
    <row r="38" spans="1:11" ht="13.5" thickBot="1">
      <c r="A38" s="58"/>
      <c r="B38" s="58"/>
      <c r="C38" s="62"/>
      <c r="D38" s="62"/>
      <c r="E38" s="125"/>
      <c r="F38" s="126"/>
      <c r="G38" s="125"/>
      <c r="H38" s="126"/>
      <c r="I38" s="58"/>
      <c r="J38" s="58"/>
      <c r="K38" s="171">
        <f>E38*G38+I38*J38</f>
        <v>0</v>
      </c>
    </row>
    <row r="39" spans="1:11" ht="13.5" thickBot="1">
      <c r="A39" s="58"/>
      <c r="B39" s="58"/>
      <c r="C39" s="62"/>
      <c r="D39" s="62"/>
      <c r="E39" s="135"/>
      <c r="F39" s="136"/>
      <c r="G39" s="135"/>
      <c r="H39" s="136"/>
      <c r="I39" s="62"/>
      <c r="J39" s="61"/>
      <c r="K39" s="171">
        <f>E39*G39+I39*J39</f>
        <v>0</v>
      </c>
    </row>
    <row r="40" spans="1:11" ht="13.5" thickBot="1">
      <c r="A40" s="15"/>
      <c r="B40" s="120"/>
      <c r="C40" s="120"/>
      <c r="D40" s="120"/>
      <c r="E40" s="53"/>
      <c r="F40" s="132"/>
      <c r="G40" s="132"/>
      <c r="H40" s="133" t="s">
        <v>29</v>
      </c>
      <c r="I40" s="133"/>
      <c r="J40" s="134"/>
      <c r="K40" s="174">
        <f>SUM(K36:K39)</f>
        <v>0</v>
      </c>
    </row>
    <row r="41" spans="1:11" ht="12.75">
      <c r="A41" s="15"/>
      <c r="B41" s="15"/>
      <c r="C41" s="15"/>
      <c r="D41" s="15"/>
      <c r="E41" s="15"/>
      <c r="F41" s="15"/>
      <c r="G41" s="15"/>
      <c r="H41" s="15"/>
      <c r="I41" s="15"/>
      <c r="J41" s="15"/>
      <c r="K41" s="15"/>
    </row>
    <row r="42" spans="1:11" ht="12.75">
      <c r="A42" s="15"/>
      <c r="B42" s="15"/>
      <c r="C42" s="15"/>
      <c r="D42" s="15"/>
      <c r="E42" s="15"/>
      <c r="F42" s="15"/>
      <c r="G42" s="15"/>
      <c r="H42" s="15"/>
      <c r="I42" s="15"/>
      <c r="J42" s="15"/>
      <c r="K42" s="15"/>
    </row>
    <row r="43" spans="1:11" ht="41.25" customHeight="1">
      <c r="A43" s="117" t="s">
        <v>179</v>
      </c>
      <c r="B43" s="117"/>
      <c r="C43" s="117"/>
      <c r="D43" s="117"/>
      <c r="E43" s="117"/>
      <c r="F43" s="117"/>
      <c r="G43" s="117"/>
      <c r="H43" s="117"/>
      <c r="I43" s="117"/>
      <c r="J43" s="117"/>
      <c r="K43" s="15"/>
    </row>
  </sheetData>
  <sheetProtection/>
  <mergeCells count="73">
    <mergeCell ref="E23:F23"/>
    <mergeCell ref="E24:F24"/>
    <mergeCell ref="E25:F25"/>
    <mergeCell ref="E26:F26"/>
    <mergeCell ref="E27:F27"/>
    <mergeCell ref="G20:H20"/>
    <mergeCell ref="G21:H21"/>
    <mergeCell ref="G22:H22"/>
    <mergeCell ref="G23:H23"/>
    <mergeCell ref="B12:D12"/>
    <mergeCell ref="F12:G12"/>
    <mergeCell ref="H12:J12"/>
    <mergeCell ref="E20:F20"/>
    <mergeCell ref="E21:F21"/>
    <mergeCell ref="E22:F22"/>
    <mergeCell ref="E11:F11"/>
    <mergeCell ref="E9:F9"/>
    <mergeCell ref="G9:H9"/>
    <mergeCell ref="E10:F10"/>
    <mergeCell ref="G10:H10"/>
    <mergeCell ref="E7:F7"/>
    <mergeCell ref="G7:H7"/>
    <mergeCell ref="E8:F8"/>
    <mergeCell ref="I5:I6"/>
    <mergeCell ref="B1:K1"/>
    <mergeCell ref="B18:B19"/>
    <mergeCell ref="D18:D19"/>
    <mergeCell ref="E18:F18"/>
    <mergeCell ref="E19:F19"/>
    <mergeCell ref="G18:H18"/>
    <mergeCell ref="G19:H19"/>
    <mergeCell ref="I18:I19"/>
    <mergeCell ref="B16:K16"/>
    <mergeCell ref="F28:G28"/>
    <mergeCell ref="B5:B6"/>
    <mergeCell ref="H28:J28"/>
    <mergeCell ref="B32:K32"/>
    <mergeCell ref="G24:H24"/>
    <mergeCell ref="G25:H25"/>
    <mergeCell ref="G26:H26"/>
    <mergeCell ref="G27:H27"/>
    <mergeCell ref="G8:H8"/>
    <mergeCell ref="G11:H11"/>
    <mergeCell ref="G39:H39"/>
    <mergeCell ref="B3:K3"/>
    <mergeCell ref="B34:B35"/>
    <mergeCell ref="D34:D35"/>
    <mergeCell ref="E34:F34"/>
    <mergeCell ref="E35:F35"/>
    <mergeCell ref="G34:H34"/>
    <mergeCell ref="G35:H35"/>
    <mergeCell ref="I34:I35"/>
    <mergeCell ref="B28:D28"/>
    <mergeCell ref="G6:H6"/>
    <mergeCell ref="E36:F36"/>
    <mergeCell ref="G36:H36"/>
    <mergeCell ref="E37:F37"/>
    <mergeCell ref="G37:H37"/>
    <mergeCell ref="F40:G40"/>
    <mergeCell ref="H40:J40"/>
    <mergeCell ref="E38:F38"/>
    <mergeCell ref="G38:H38"/>
    <mergeCell ref="E39:F39"/>
    <mergeCell ref="A43:J43"/>
    <mergeCell ref="A5:A6"/>
    <mergeCell ref="A18:A19"/>
    <mergeCell ref="A34:A35"/>
    <mergeCell ref="B40:D40"/>
    <mergeCell ref="B14:K14"/>
    <mergeCell ref="D5:D6"/>
    <mergeCell ref="E5:F5"/>
    <mergeCell ref="E6:F6"/>
    <mergeCell ref="G5:H5"/>
  </mergeCells>
  <printOptions/>
  <pageMargins left="0.5905511811023623" right="0.5118110236220472"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5.xml><?xml version="1.0" encoding="utf-8"?>
<worksheet xmlns="http://schemas.openxmlformats.org/spreadsheetml/2006/main" xmlns:r="http://schemas.openxmlformats.org/officeDocument/2006/relationships">
  <dimension ref="A2:O19"/>
  <sheetViews>
    <sheetView zoomScalePageLayoutView="0" workbookViewId="0" topLeftCell="A1">
      <selection activeCell="J29" sqref="J29"/>
    </sheetView>
  </sheetViews>
  <sheetFormatPr defaultColWidth="9.140625" defaultRowHeight="12.75"/>
  <cols>
    <col min="1" max="1" width="29.421875" style="0" customWidth="1"/>
    <col min="2" max="2" width="26.57421875" style="0" customWidth="1"/>
    <col min="5" max="5" width="17.28125" style="0" customWidth="1"/>
    <col min="6" max="6" width="9.28125" style="0" customWidth="1"/>
    <col min="7" max="7" width="18.57421875" style="0" customWidth="1"/>
    <col min="8" max="8" width="9.00390625" style="0" customWidth="1"/>
    <col min="9" max="9" width="21.57421875" style="0" customWidth="1"/>
  </cols>
  <sheetData>
    <row r="2" spans="1:15" ht="28.5" customHeight="1">
      <c r="A2" s="140" t="s">
        <v>38</v>
      </c>
      <c r="B2" s="140"/>
      <c r="C2" s="140"/>
      <c r="D2" s="140"/>
      <c r="E2" s="140"/>
      <c r="F2" s="140"/>
      <c r="G2" s="140"/>
      <c r="H2" s="140"/>
      <c r="I2" s="140"/>
      <c r="J2" s="14"/>
      <c r="K2" s="14"/>
      <c r="L2" s="14"/>
      <c r="M2" s="14"/>
      <c r="N2" s="14"/>
      <c r="O2" s="14"/>
    </row>
    <row r="3" ht="15">
      <c r="A3" s="11"/>
    </row>
    <row r="4" ht="15">
      <c r="A4" s="11" t="s">
        <v>33</v>
      </c>
    </row>
    <row r="5" ht="13.5" thickBot="1"/>
    <row r="6" spans="1:9" ht="31.5" customHeight="1">
      <c r="A6" s="118" t="s">
        <v>34</v>
      </c>
      <c r="B6" s="121" t="s">
        <v>35</v>
      </c>
      <c r="C6" s="143"/>
      <c r="D6" s="143"/>
      <c r="E6" s="118" t="s">
        <v>175</v>
      </c>
      <c r="F6" s="43" t="s">
        <v>140</v>
      </c>
      <c r="G6" s="118" t="s">
        <v>176</v>
      </c>
      <c r="H6" s="43" t="s">
        <v>140</v>
      </c>
      <c r="I6" s="43" t="s">
        <v>22</v>
      </c>
    </row>
    <row r="7" spans="1:9" ht="36" customHeight="1" thickBot="1">
      <c r="A7" s="119"/>
      <c r="B7" s="123" t="s">
        <v>36</v>
      </c>
      <c r="C7" s="144"/>
      <c r="D7" s="144"/>
      <c r="E7" s="119"/>
      <c r="F7" s="65" t="s">
        <v>172</v>
      </c>
      <c r="G7" s="119"/>
      <c r="H7" s="65" t="s">
        <v>171</v>
      </c>
      <c r="I7" s="66" t="s">
        <v>23</v>
      </c>
    </row>
    <row r="8" spans="1:9" ht="13.5" thickBot="1">
      <c r="A8" s="58"/>
      <c r="B8" s="141"/>
      <c r="C8" s="142"/>
      <c r="D8" s="142"/>
      <c r="E8" s="57"/>
      <c r="F8" s="61"/>
      <c r="G8" s="61"/>
      <c r="H8" s="61"/>
      <c r="I8" s="171">
        <f>(E8*F8)+(G8*H8)</f>
        <v>0</v>
      </c>
    </row>
    <row r="9" spans="1:9" ht="13.5" thickBot="1">
      <c r="A9" s="58"/>
      <c r="B9" s="141"/>
      <c r="C9" s="142"/>
      <c r="D9" s="142"/>
      <c r="E9" s="64"/>
      <c r="F9" s="61"/>
      <c r="G9" s="61"/>
      <c r="H9" s="61"/>
      <c r="I9" s="171">
        <f aca="true" t="shared" si="0" ref="I9:I15">(E9*F9)+(G9*H9)</f>
        <v>0</v>
      </c>
    </row>
    <row r="10" spans="1:9" ht="13.5" thickBot="1">
      <c r="A10" s="67"/>
      <c r="B10" s="141"/>
      <c r="C10" s="142"/>
      <c r="D10" s="142"/>
      <c r="E10" s="64"/>
      <c r="F10" s="61"/>
      <c r="G10" s="61"/>
      <c r="H10" s="61"/>
      <c r="I10" s="171">
        <f t="shared" si="0"/>
        <v>0</v>
      </c>
    </row>
    <row r="11" spans="1:9" ht="13.5" thickBot="1">
      <c r="A11" s="58"/>
      <c r="B11" s="141"/>
      <c r="C11" s="142"/>
      <c r="D11" s="142"/>
      <c r="E11" s="64"/>
      <c r="F11" s="61"/>
      <c r="G11" s="61"/>
      <c r="H11" s="61"/>
      <c r="I11" s="171">
        <f t="shared" si="0"/>
        <v>0</v>
      </c>
    </row>
    <row r="12" spans="1:9" ht="13.5" thickBot="1">
      <c r="A12" s="58"/>
      <c r="B12" s="141"/>
      <c r="C12" s="142"/>
      <c r="D12" s="142"/>
      <c r="E12" s="64"/>
      <c r="F12" s="61"/>
      <c r="G12" s="61"/>
      <c r="H12" s="61"/>
      <c r="I12" s="171">
        <f t="shared" si="0"/>
        <v>0</v>
      </c>
    </row>
    <row r="13" spans="1:9" ht="13.5" thickBot="1">
      <c r="A13" s="58"/>
      <c r="B13" s="141"/>
      <c r="C13" s="142"/>
      <c r="D13" s="142"/>
      <c r="E13" s="68"/>
      <c r="F13" s="61"/>
      <c r="G13" s="69"/>
      <c r="H13" s="61"/>
      <c r="I13" s="171">
        <f t="shared" si="0"/>
        <v>0</v>
      </c>
    </row>
    <row r="14" spans="1:9" ht="13.5" thickBot="1">
      <c r="A14" s="58"/>
      <c r="B14" s="141"/>
      <c r="C14" s="142"/>
      <c r="D14" s="142"/>
      <c r="E14" s="57"/>
      <c r="F14" s="61"/>
      <c r="G14" s="48"/>
      <c r="H14" s="61"/>
      <c r="I14" s="171">
        <f t="shared" si="0"/>
        <v>0</v>
      </c>
    </row>
    <row r="15" spans="1:9" ht="13.5" thickBot="1">
      <c r="A15" s="58"/>
      <c r="B15" s="141"/>
      <c r="C15" s="142"/>
      <c r="D15" s="142"/>
      <c r="E15" s="64"/>
      <c r="F15" s="61"/>
      <c r="G15" s="61"/>
      <c r="H15" s="61"/>
      <c r="I15" s="171">
        <f t="shared" si="0"/>
        <v>0</v>
      </c>
    </row>
    <row r="16" spans="1:9" ht="13.5" thickBot="1">
      <c r="A16" s="120"/>
      <c r="B16" s="120"/>
      <c r="C16" s="53"/>
      <c r="D16" s="53"/>
      <c r="E16" s="128"/>
      <c r="F16" s="128"/>
      <c r="G16" s="54"/>
      <c r="H16" s="63"/>
      <c r="I16" s="174">
        <f>SUM(I8:I15)</f>
        <v>0</v>
      </c>
    </row>
    <row r="17" spans="1:9" ht="12.75">
      <c r="A17" s="15"/>
      <c r="B17" s="15"/>
      <c r="C17" s="15"/>
      <c r="D17" s="15"/>
      <c r="E17" s="15"/>
      <c r="F17" s="15"/>
      <c r="G17" s="15"/>
      <c r="H17" s="15"/>
      <c r="I17" s="15"/>
    </row>
    <row r="19" spans="1:10" ht="36.75" customHeight="1">
      <c r="A19" s="117" t="s">
        <v>179</v>
      </c>
      <c r="B19" s="117"/>
      <c r="C19" s="117"/>
      <c r="D19" s="117"/>
      <c r="E19" s="117"/>
      <c r="F19" s="117"/>
      <c r="G19" s="117"/>
      <c r="H19" s="117"/>
      <c r="I19" s="117"/>
      <c r="J19" s="117"/>
    </row>
  </sheetData>
  <sheetProtection/>
  <mergeCells count="17">
    <mergeCell ref="B14:D14"/>
    <mergeCell ref="B13:D13"/>
    <mergeCell ref="A6:A7"/>
    <mergeCell ref="B6:D6"/>
    <mergeCell ref="B7:D7"/>
    <mergeCell ref="B9:D9"/>
    <mergeCell ref="B10:D10"/>
    <mergeCell ref="A19:J19"/>
    <mergeCell ref="B11:D11"/>
    <mergeCell ref="G6:G7"/>
    <mergeCell ref="A2:I2"/>
    <mergeCell ref="B8:D8"/>
    <mergeCell ref="B12:D12"/>
    <mergeCell ref="E6:E7"/>
    <mergeCell ref="B15:D15"/>
    <mergeCell ref="A16:B16"/>
    <mergeCell ref="E16:F16"/>
  </mergeCells>
  <printOptions/>
  <pageMargins left="0.35433070866141736" right="0.2362204724409449"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6.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140625" defaultRowHeight="12.75"/>
  <cols>
    <col min="1" max="1" width="35.00390625" style="0" customWidth="1"/>
    <col min="2" max="2" width="24.28125" style="0" customWidth="1"/>
    <col min="3" max="3" width="22.57421875" style="0" customWidth="1"/>
    <col min="4" max="4" width="24.00390625" style="0" customWidth="1"/>
    <col min="5" max="5" width="26.00390625" style="0" customWidth="1"/>
  </cols>
  <sheetData>
    <row r="1" ht="15">
      <c r="A1" s="11" t="s">
        <v>45</v>
      </c>
    </row>
    <row r="2" ht="13.5" thickBot="1"/>
    <row r="3" spans="1:5" ht="25.5">
      <c r="A3" s="42" t="s">
        <v>34</v>
      </c>
      <c r="B3" s="43" t="s">
        <v>40</v>
      </c>
      <c r="C3" s="43" t="s">
        <v>41</v>
      </c>
      <c r="D3" s="43" t="s">
        <v>42</v>
      </c>
      <c r="E3" s="43" t="s">
        <v>22</v>
      </c>
    </row>
    <row r="4" spans="1:5" ht="13.5" thickBot="1">
      <c r="A4" s="44" t="s">
        <v>39</v>
      </c>
      <c r="B4" s="45" t="s">
        <v>10</v>
      </c>
      <c r="C4" s="45" t="s">
        <v>12</v>
      </c>
      <c r="D4" s="45" t="s">
        <v>43</v>
      </c>
      <c r="E4" s="45" t="s">
        <v>44</v>
      </c>
    </row>
    <row r="5" spans="1:5" ht="13.5" thickBot="1">
      <c r="A5" s="64" t="s">
        <v>158</v>
      </c>
      <c r="B5" s="61"/>
      <c r="C5" s="61"/>
      <c r="D5" s="61"/>
      <c r="E5" s="171">
        <f>B5*C5*D5</f>
        <v>0</v>
      </c>
    </row>
    <row r="6" spans="1:5" ht="13.5" thickBot="1">
      <c r="A6" s="64" t="s">
        <v>158</v>
      </c>
      <c r="B6" s="61"/>
      <c r="C6" s="61"/>
      <c r="D6" s="61"/>
      <c r="E6" s="171">
        <f>B6*C6*D6</f>
        <v>0</v>
      </c>
    </row>
    <row r="7" spans="1:5" ht="13.5" thickBot="1">
      <c r="A7" s="64" t="s">
        <v>158</v>
      </c>
      <c r="B7" s="69"/>
      <c r="C7" s="69"/>
      <c r="D7" s="61"/>
      <c r="E7" s="171">
        <f>B7*C7*D7</f>
        <v>0</v>
      </c>
    </row>
    <row r="8" spans="1:5" ht="13.5" thickBot="1">
      <c r="A8" s="64" t="s">
        <v>158</v>
      </c>
      <c r="B8" s="48"/>
      <c r="C8" s="48"/>
      <c r="D8" s="61"/>
      <c r="E8" s="171">
        <f>B8*C8*D8</f>
        <v>0</v>
      </c>
    </row>
    <row r="9" spans="1:5" ht="13.5" thickBot="1">
      <c r="A9" s="53"/>
      <c r="B9" s="53"/>
      <c r="C9" s="128" t="s">
        <v>29</v>
      </c>
      <c r="D9" s="129"/>
      <c r="E9" s="172">
        <f>SUM(E5:E8)</f>
        <v>0</v>
      </c>
    </row>
    <row r="10" spans="1:5" ht="12.75">
      <c r="A10" s="15"/>
      <c r="B10" s="15"/>
      <c r="C10" s="15"/>
      <c r="D10" s="15"/>
      <c r="E10" s="15"/>
    </row>
    <row r="11" spans="1:5" ht="12.75">
      <c r="A11" s="15"/>
      <c r="B11" s="15"/>
      <c r="C11" s="15"/>
      <c r="D11" s="15"/>
      <c r="E11" s="15"/>
    </row>
    <row r="12" spans="1:5" ht="15">
      <c r="A12" s="11" t="s">
        <v>46</v>
      </c>
      <c r="B12" s="15"/>
      <c r="C12" s="15"/>
      <c r="D12" s="15"/>
      <c r="E12" s="15"/>
    </row>
    <row r="13" spans="1:5" ht="13.5" thickBot="1">
      <c r="A13" s="15"/>
      <c r="B13" s="15"/>
      <c r="C13" s="15"/>
      <c r="D13" s="15"/>
      <c r="E13" s="15"/>
    </row>
    <row r="14" spans="1:5" ht="25.5">
      <c r="A14" s="118" t="s">
        <v>47</v>
      </c>
      <c r="B14" s="43" t="s">
        <v>41</v>
      </c>
      <c r="C14" s="43" t="s">
        <v>48</v>
      </c>
      <c r="D14" s="43" t="s">
        <v>22</v>
      </c>
      <c r="E14" s="15"/>
    </row>
    <row r="15" spans="1:5" ht="13.5" thickBot="1">
      <c r="A15" s="119"/>
      <c r="B15" s="45" t="s">
        <v>10</v>
      </c>
      <c r="C15" s="45" t="s">
        <v>12</v>
      </c>
      <c r="D15" s="45" t="s">
        <v>14</v>
      </c>
      <c r="E15" s="15"/>
    </row>
    <row r="16" spans="1:5" ht="13.5" thickBot="1">
      <c r="A16" s="57"/>
      <c r="B16" s="48"/>
      <c r="C16" s="48"/>
      <c r="D16" s="171">
        <f aca="true" t="shared" si="0" ref="D16:D21">B16*C16</f>
        <v>0</v>
      </c>
      <c r="E16" s="15"/>
    </row>
    <row r="17" spans="1:5" ht="13.5" thickBot="1">
      <c r="A17" s="57"/>
      <c r="B17" s="48"/>
      <c r="C17" s="48"/>
      <c r="D17" s="171">
        <f t="shared" si="0"/>
        <v>0</v>
      </c>
      <c r="E17" s="15"/>
    </row>
    <row r="18" spans="1:5" ht="13.5" thickBot="1">
      <c r="A18" s="57"/>
      <c r="B18" s="48"/>
      <c r="C18" s="48"/>
      <c r="D18" s="171">
        <f t="shared" si="0"/>
        <v>0</v>
      </c>
      <c r="E18" s="15"/>
    </row>
    <row r="19" spans="1:5" ht="13.5" thickBot="1">
      <c r="A19" s="57"/>
      <c r="B19" s="48"/>
      <c r="C19" s="48"/>
      <c r="D19" s="171">
        <f t="shared" si="0"/>
        <v>0</v>
      </c>
      <c r="E19" s="15"/>
    </row>
    <row r="20" spans="1:5" ht="13.5" thickBot="1">
      <c r="A20" s="70"/>
      <c r="B20" s="71"/>
      <c r="C20" s="48"/>
      <c r="D20" s="171">
        <f t="shared" si="0"/>
        <v>0</v>
      </c>
      <c r="E20" s="15"/>
    </row>
    <row r="21" spans="1:5" ht="13.5" thickBot="1">
      <c r="A21" s="57"/>
      <c r="B21" s="48"/>
      <c r="C21" s="48"/>
      <c r="D21" s="171">
        <f t="shared" si="0"/>
        <v>0</v>
      </c>
      <c r="E21" s="15"/>
    </row>
    <row r="22" spans="1:5" ht="13.5" thickBot="1">
      <c r="A22" s="53"/>
      <c r="B22" s="128" t="s">
        <v>29</v>
      </c>
      <c r="C22" s="129"/>
      <c r="D22" s="172">
        <f>SUM(D16:D21)</f>
        <v>0</v>
      </c>
      <c r="E22" s="15"/>
    </row>
    <row r="23" spans="1:5" ht="12.75">
      <c r="A23" s="15"/>
      <c r="B23" s="15"/>
      <c r="C23" s="15"/>
      <c r="D23" s="15"/>
      <c r="E23" s="15"/>
    </row>
    <row r="24" spans="1:5" ht="12.75">
      <c r="A24" s="15"/>
      <c r="B24" s="15"/>
      <c r="C24" s="15"/>
      <c r="D24" s="15"/>
      <c r="E24" s="15"/>
    </row>
    <row r="25" spans="1:5" ht="12.75">
      <c r="A25" s="15"/>
      <c r="B25" s="15"/>
      <c r="C25" s="15"/>
      <c r="D25" s="15"/>
      <c r="E25" s="15"/>
    </row>
  </sheetData>
  <sheetProtection/>
  <mergeCells count="3">
    <mergeCell ref="C9:D9"/>
    <mergeCell ref="A14:A15"/>
    <mergeCell ref="B22:C2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7.xml><?xml version="1.0" encoding="utf-8"?>
<worksheet xmlns="http://schemas.openxmlformats.org/spreadsheetml/2006/main" xmlns:r="http://schemas.openxmlformats.org/officeDocument/2006/relationships">
  <dimension ref="A2:H16"/>
  <sheetViews>
    <sheetView zoomScalePageLayoutView="0" workbookViewId="0" topLeftCell="A1">
      <selection activeCell="G35" sqref="G35"/>
    </sheetView>
  </sheetViews>
  <sheetFormatPr defaultColWidth="9.140625" defaultRowHeight="12.75"/>
  <cols>
    <col min="1" max="1" width="26.421875" style="0" customWidth="1"/>
    <col min="2" max="2" width="18.57421875" style="0" customWidth="1"/>
    <col min="3" max="3" width="15.8515625" style="0" customWidth="1"/>
    <col min="5" max="5" width="14.8515625" style="0" customWidth="1"/>
    <col min="6" max="6" width="15.57421875" style="0" customWidth="1"/>
    <col min="7" max="7" width="13.421875" style="0" customWidth="1"/>
    <col min="8" max="8" width="13.7109375" style="0" customWidth="1"/>
  </cols>
  <sheetData>
    <row r="2" ht="16.5">
      <c r="A2" s="8" t="s">
        <v>162</v>
      </c>
    </row>
    <row r="4" spans="1:8" ht="12.75">
      <c r="A4" s="72" t="s">
        <v>204</v>
      </c>
      <c r="B4" s="15"/>
      <c r="C4" s="15"/>
      <c r="D4" s="15"/>
      <c r="E4" s="15"/>
      <c r="F4" s="15"/>
      <c r="G4" s="15"/>
      <c r="H4" s="15"/>
    </row>
    <row r="5" spans="1:8" ht="13.5" thickBot="1">
      <c r="A5" s="15"/>
      <c r="B5" s="15"/>
      <c r="C5" s="15"/>
      <c r="D5" s="15"/>
      <c r="E5" s="15"/>
      <c r="F5" s="15"/>
      <c r="G5" s="15"/>
      <c r="H5" s="15"/>
    </row>
    <row r="6" spans="1:8" ht="25.5">
      <c r="A6" s="118" t="s">
        <v>34</v>
      </c>
      <c r="B6" s="118" t="s">
        <v>11</v>
      </c>
      <c r="C6" s="118" t="s">
        <v>37</v>
      </c>
      <c r="D6" s="121" t="s">
        <v>49</v>
      </c>
      <c r="E6" s="122"/>
      <c r="F6" s="43" t="s">
        <v>50</v>
      </c>
      <c r="G6" s="43" t="s">
        <v>52</v>
      </c>
      <c r="H6" s="118" t="s">
        <v>22</v>
      </c>
    </row>
    <row r="7" spans="1:8" ht="13.5" thickBot="1">
      <c r="A7" s="119"/>
      <c r="B7" s="119"/>
      <c r="C7" s="119"/>
      <c r="D7" s="123"/>
      <c r="E7" s="124"/>
      <c r="F7" s="45" t="s">
        <v>51</v>
      </c>
      <c r="G7" s="45" t="s">
        <v>51</v>
      </c>
      <c r="H7" s="119"/>
    </row>
    <row r="8" spans="1:8" ht="13.5" thickBot="1">
      <c r="A8" s="73"/>
      <c r="B8" s="74"/>
      <c r="C8" s="56"/>
      <c r="D8" s="138"/>
      <c r="E8" s="139"/>
      <c r="F8" s="56"/>
      <c r="G8" s="75"/>
      <c r="H8" s="173">
        <f>SUM(C8*D8)</f>
        <v>0</v>
      </c>
    </row>
    <row r="9" spans="1:8" ht="13.5" thickBot="1">
      <c r="A9" s="49"/>
      <c r="B9" s="50"/>
      <c r="C9" s="56"/>
      <c r="D9" s="138"/>
      <c r="E9" s="139"/>
      <c r="F9" s="56"/>
      <c r="G9" s="75"/>
      <c r="H9" s="173">
        <f>SUM(C9*D9)</f>
        <v>0</v>
      </c>
    </row>
    <row r="10" spans="1:8" ht="13.5" thickBot="1">
      <c r="A10" s="49"/>
      <c r="B10" s="50"/>
      <c r="C10" s="76"/>
      <c r="D10" s="138"/>
      <c r="E10" s="139"/>
      <c r="F10" s="76"/>
      <c r="G10" s="77"/>
      <c r="H10" s="173">
        <f>SUM(C10*D10)</f>
        <v>0</v>
      </c>
    </row>
    <row r="11" spans="1:8" ht="13.5" thickBot="1">
      <c r="A11" s="49"/>
      <c r="B11" s="50"/>
      <c r="C11" s="51"/>
      <c r="D11" s="138"/>
      <c r="E11" s="139"/>
      <c r="F11" s="51"/>
      <c r="G11" s="78"/>
      <c r="H11" s="173">
        <f>SUM(C11*D11)</f>
        <v>0</v>
      </c>
    </row>
    <row r="12" spans="1:8" ht="13.5" thickBot="1">
      <c r="A12" s="79"/>
      <c r="B12" s="80"/>
      <c r="C12" s="51"/>
      <c r="D12" s="138"/>
      <c r="E12" s="139"/>
      <c r="F12" s="52"/>
      <c r="G12" s="81"/>
      <c r="H12" s="173">
        <f>SUM(C12*D12)</f>
        <v>0</v>
      </c>
    </row>
    <row r="13" spans="1:8" ht="13.5" thickBot="1">
      <c r="A13" s="82"/>
      <c r="B13" s="82"/>
      <c r="C13" s="83"/>
      <c r="D13" s="35"/>
      <c r="E13" s="128" t="s">
        <v>29</v>
      </c>
      <c r="F13" s="128"/>
      <c r="G13" s="129"/>
      <c r="H13" s="175">
        <f>SUM(H8:H12)</f>
        <v>0</v>
      </c>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sheetData>
  <sheetProtection/>
  <mergeCells count="11">
    <mergeCell ref="D12:E12"/>
    <mergeCell ref="E13:G13"/>
    <mergeCell ref="H6:H7"/>
    <mergeCell ref="D8:E8"/>
    <mergeCell ref="D9:E9"/>
    <mergeCell ref="D10:E10"/>
    <mergeCell ref="A6:A7"/>
    <mergeCell ref="B6:B7"/>
    <mergeCell ref="C6:C7"/>
    <mergeCell ref="D6:E7"/>
    <mergeCell ref="D11:E11"/>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8.xml><?xml version="1.0" encoding="utf-8"?>
<worksheet xmlns="http://schemas.openxmlformats.org/spreadsheetml/2006/main" xmlns:r="http://schemas.openxmlformats.org/officeDocument/2006/relationships">
  <dimension ref="A2:E18"/>
  <sheetViews>
    <sheetView zoomScalePageLayoutView="0" workbookViewId="0" topLeftCell="A1">
      <selection activeCell="E13" sqref="E13"/>
    </sheetView>
  </sheetViews>
  <sheetFormatPr defaultColWidth="9.140625" defaultRowHeight="12.75"/>
  <cols>
    <col min="1" max="1" width="33.8515625" style="0" customWidth="1"/>
    <col min="2" max="2" width="15.8515625" style="0" customWidth="1"/>
    <col min="3" max="3" width="16.57421875" style="0" customWidth="1"/>
    <col min="4" max="4" width="14.8515625" style="0" customWidth="1"/>
    <col min="5" max="5" width="15.57421875" style="0" customWidth="1"/>
    <col min="6" max="6" width="13.421875" style="0" customWidth="1"/>
    <col min="7" max="7" width="13.7109375" style="0" customWidth="1"/>
  </cols>
  <sheetData>
    <row r="2" ht="17.25">
      <c r="A2" s="8" t="s">
        <v>167</v>
      </c>
    </row>
    <row r="3" ht="13.5" thickBot="1"/>
    <row r="4" spans="1:5" ht="25.5">
      <c r="A4" s="118" t="s">
        <v>34</v>
      </c>
      <c r="B4" s="118" t="s">
        <v>137</v>
      </c>
      <c r="C4" s="43" t="s">
        <v>53</v>
      </c>
      <c r="D4" s="43" t="s">
        <v>54</v>
      </c>
      <c r="E4" s="43" t="s">
        <v>22</v>
      </c>
    </row>
    <row r="5" spans="1:5" ht="12.75">
      <c r="A5" s="146"/>
      <c r="B5" s="146"/>
      <c r="C5" s="84" t="s">
        <v>12</v>
      </c>
      <c r="D5" s="84" t="s">
        <v>55</v>
      </c>
      <c r="E5" s="84" t="s">
        <v>56</v>
      </c>
    </row>
    <row r="6" spans="1:5" ht="13.5" thickBot="1">
      <c r="A6" s="119"/>
      <c r="B6" s="119"/>
      <c r="C6" s="85"/>
      <c r="D6" s="45" t="s">
        <v>43</v>
      </c>
      <c r="E6" s="86"/>
    </row>
    <row r="7" spans="1:5" ht="13.5" thickBot="1">
      <c r="A7" s="59"/>
      <c r="B7" s="69"/>
      <c r="C7" s="69"/>
      <c r="D7" s="87"/>
      <c r="E7" s="172">
        <f>B7*C7+D7</f>
        <v>0</v>
      </c>
    </row>
    <row r="8" spans="1:5" ht="13.5" thickBot="1">
      <c r="A8" s="58"/>
      <c r="B8" s="48"/>
      <c r="C8" s="48"/>
      <c r="D8" s="88"/>
      <c r="E8" s="172">
        <f>B8*C8+D8</f>
        <v>0</v>
      </c>
    </row>
    <row r="9" spans="1:5" ht="13.5" thickBot="1">
      <c r="A9" s="58"/>
      <c r="B9" s="61"/>
      <c r="C9" s="61"/>
      <c r="D9" s="89"/>
      <c r="E9" s="172">
        <f>B9*C9+D9</f>
        <v>0</v>
      </c>
    </row>
    <row r="10" spans="1:5" ht="13.5" thickBot="1">
      <c r="A10" s="58"/>
      <c r="B10" s="61"/>
      <c r="C10" s="61"/>
      <c r="D10" s="89"/>
      <c r="E10" s="172">
        <f>B10*C10+D10</f>
        <v>0</v>
      </c>
    </row>
    <row r="11" spans="1:5" ht="13.5" thickBot="1">
      <c r="A11" s="58"/>
      <c r="B11" s="61"/>
      <c r="C11" s="61"/>
      <c r="D11" s="89"/>
      <c r="E11" s="172">
        <f>B11*C11+D11</f>
        <v>0</v>
      </c>
    </row>
    <row r="12" spans="1:5" ht="13.5" thickBot="1">
      <c r="A12" s="58"/>
      <c r="B12" s="61"/>
      <c r="C12" s="61"/>
      <c r="D12" s="89"/>
      <c r="E12" s="172">
        <f>B12*C12+D12</f>
        <v>0</v>
      </c>
    </row>
    <row r="13" spans="1:5" ht="13.5" thickBot="1">
      <c r="A13" s="53"/>
      <c r="B13" s="53"/>
      <c r="C13" s="128" t="s">
        <v>29</v>
      </c>
      <c r="D13" s="128"/>
      <c r="E13" s="172">
        <f>SUM(E7:E12)</f>
        <v>0</v>
      </c>
    </row>
    <row r="14" spans="1:5" ht="12.75">
      <c r="A14" s="15"/>
      <c r="B14" s="15"/>
      <c r="C14" s="15"/>
      <c r="D14" s="15"/>
      <c r="E14" s="15"/>
    </row>
    <row r="15" spans="1:5" ht="12.75">
      <c r="A15" s="15"/>
      <c r="B15" s="15"/>
      <c r="C15" s="15"/>
      <c r="D15" s="15"/>
      <c r="E15" s="15"/>
    </row>
    <row r="16" spans="1:5" ht="27" customHeight="1">
      <c r="A16" s="145" t="s">
        <v>202</v>
      </c>
      <c r="B16" s="130"/>
      <c r="C16" s="130"/>
      <c r="D16" s="130"/>
      <c r="E16" s="130"/>
    </row>
    <row r="17" spans="1:5" ht="12.75">
      <c r="A17" s="15"/>
      <c r="B17" s="15"/>
      <c r="C17" s="15"/>
      <c r="D17" s="15"/>
      <c r="E17" s="15"/>
    </row>
    <row r="18" spans="1:5" ht="12.75">
      <c r="A18" s="15"/>
      <c r="B18" s="15"/>
      <c r="C18" s="15"/>
      <c r="D18" s="15"/>
      <c r="E18" s="15"/>
    </row>
  </sheetData>
  <sheetProtection/>
  <mergeCells count="4">
    <mergeCell ref="A16:E16"/>
    <mergeCell ref="A4:A6"/>
    <mergeCell ref="B4:B6"/>
    <mergeCell ref="C13:D13"/>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9.xml><?xml version="1.0" encoding="utf-8"?>
<worksheet xmlns="http://schemas.openxmlformats.org/spreadsheetml/2006/main" xmlns:r="http://schemas.openxmlformats.org/officeDocument/2006/relationships">
  <dimension ref="A2:E12"/>
  <sheetViews>
    <sheetView zoomScalePageLayoutView="0" workbookViewId="0" topLeftCell="A1">
      <selection activeCell="E10" sqref="E10"/>
    </sheetView>
  </sheetViews>
  <sheetFormatPr defaultColWidth="9.140625" defaultRowHeight="12.75"/>
  <cols>
    <col min="1" max="1" width="37.8515625" style="0" customWidth="1"/>
    <col min="2" max="2" width="19.140625" style="0" customWidth="1"/>
    <col min="3" max="3" width="16.00390625" style="0" customWidth="1"/>
    <col min="4" max="4" width="16.7109375" style="0" customWidth="1"/>
    <col min="5" max="5" width="16.57421875" style="0" customWidth="1"/>
  </cols>
  <sheetData>
    <row r="2" spans="1:5" ht="15">
      <c r="A2" s="8" t="s">
        <v>57</v>
      </c>
      <c r="B2" s="15"/>
      <c r="C2" s="15"/>
      <c r="D2" s="15"/>
      <c r="E2" s="15"/>
    </row>
    <row r="3" spans="1:5" ht="13.5" thickBot="1">
      <c r="A3" s="15"/>
      <c r="B3" s="15"/>
      <c r="C3" s="15"/>
      <c r="D3" s="15"/>
      <c r="E3" s="15"/>
    </row>
    <row r="4" spans="1:5" ht="25.5">
      <c r="A4" s="118" t="s">
        <v>34</v>
      </c>
      <c r="B4" s="43" t="s">
        <v>37</v>
      </c>
      <c r="C4" s="42" t="s">
        <v>58</v>
      </c>
      <c r="D4" s="43" t="s">
        <v>54</v>
      </c>
      <c r="E4" s="43" t="s">
        <v>22</v>
      </c>
    </row>
    <row r="5" spans="1:5" ht="13.5" thickBot="1">
      <c r="A5" s="119"/>
      <c r="B5" s="84" t="s">
        <v>10</v>
      </c>
      <c r="C5" s="44" t="s">
        <v>12</v>
      </c>
      <c r="D5" s="45" t="s">
        <v>43</v>
      </c>
      <c r="E5" s="45" t="s">
        <v>44</v>
      </c>
    </row>
    <row r="6" spans="1:5" ht="13.5" thickBot="1">
      <c r="A6" s="73"/>
      <c r="B6" s="74"/>
      <c r="C6" s="74"/>
      <c r="D6" s="56"/>
      <c r="E6" s="173">
        <f>SUM(B6*C6)+D6</f>
        <v>0</v>
      </c>
    </row>
    <row r="7" spans="1:5" ht="13.5" thickBot="1">
      <c r="A7" s="49"/>
      <c r="B7" s="50"/>
      <c r="C7" s="74"/>
      <c r="D7" s="56"/>
      <c r="E7" s="173">
        <f>SUM(B7*C7)+D7</f>
        <v>0</v>
      </c>
    </row>
    <row r="8" spans="1:5" ht="13.5" thickBot="1">
      <c r="A8" s="49"/>
      <c r="B8" s="50"/>
      <c r="C8" s="74"/>
      <c r="D8" s="56"/>
      <c r="E8" s="173">
        <f>SUM(B8*C8)+D8</f>
        <v>0</v>
      </c>
    </row>
    <row r="9" spans="1:5" ht="13.5" thickBot="1">
      <c r="A9" s="79"/>
      <c r="B9" s="80"/>
      <c r="C9" s="74"/>
      <c r="D9" s="56"/>
      <c r="E9" s="173">
        <f>SUM(B9*C9)+D9</f>
        <v>0</v>
      </c>
    </row>
    <row r="10" spans="1:5" ht="13.5" thickBot="1">
      <c r="A10" s="82"/>
      <c r="B10" s="82"/>
      <c r="C10" s="90"/>
      <c r="D10" s="55"/>
      <c r="E10" s="175">
        <f>SUM(E6:E9)</f>
        <v>0</v>
      </c>
    </row>
    <row r="11" spans="1:5" ht="12.75">
      <c r="A11" s="15"/>
      <c r="B11" s="15"/>
      <c r="C11" s="15"/>
      <c r="D11" s="15"/>
      <c r="E11" s="15"/>
    </row>
    <row r="12" spans="1:5" ht="12.75">
      <c r="A12" s="15"/>
      <c r="B12" s="15"/>
      <c r="C12" s="15"/>
      <c r="D12" s="15"/>
      <c r="E12" s="15"/>
    </row>
  </sheetData>
  <sheetProtection/>
  <mergeCells count="1">
    <mergeCell ref="A4:A5"/>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necheva</dc:creator>
  <cp:keywords/>
  <dc:description/>
  <cp:lastModifiedBy>DI PILLO Daniele (COMP)</cp:lastModifiedBy>
  <cp:lastPrinted>2015-09-23T13:29:17Z</cp:lastPrinted>
  <dcterms:created xsi:type="dcterms:W3CDTF">2008-02-14T13:06:51Z</dcterms:created>
  <dcterms:modified xsi:type="dcterms:W3CDTF">2019-01-21T15:27:54Z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